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di/Downloads/"/>
    </mc:Choice>
  </mc:AlternateContent>
  <bookViews>
    <workbookView xWindow="640" yWindow="1180" windowWidth="28160" windowHeight="15020" tabRatio="500"/>
  </bookViews>
  <sheets>
    <sheet name="07.1.3.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20" i="1"/>
  <c r="D20" i="1"/>
  <c r="E20" i="1"/>
  <c r="F20" i="1"/>
  <c r="G20" i="1"/>
  <c r="H20" i="1"/>
  <c r="I20" i="1"/>
  <c r="J20" i="1"/>
  <c r="C21" i="1"/>
  <c r="D21" i="1"/>
  <c r="E21" i="1"/>
  <c r="F21" i="1"/>
  <c r="G21" i="1"/>
  <c r="H21" i="1"/>
  <c r="I21" i="1"/>
  <c r="J21" i="1"/>
  <c r="C23" i="1"/>
  <c r="D23" i="1"/>
  <c r="E23" i="1"/>
  <c r="F23" i="1"/>
  <c r="G23" i="1"/>
  <c r="H23" i="1"/>
  <c r="I23" i="1"/>
  <c r="J23" i="1"/>
  <c r="C24" i="1"/>
  <c r="D24" i="1"/>
  <c r="E24" i="1"/>
  <c r="F24" i="1"/>
  <c r="G24" i="1"/>
  <c r="H24" i="1"/>
  <c r="I24" i="1"/>
  <c r="J24" i="1"/>
  <c r="C25" i="1"/>
  <c r="D25" i="1"/>
  <c r="E25" i="1"/>
  <c r="F25" i="1"/>
  <c r="G25" i="1"/>
  <c r="H25" i="1"/>
  <c r="I25" i="1"/>
  <c r="J25" i="1"/>
  <c r="C45" i="1"/>
  <c r="D45" i="1"/>
  <c r="E45" i="1"/>
  <c r="F45" i="1"/>
  <c r="G45" i="1"/>
  <c r="H45" i="1"/>
  <c r="I45" i="1"/>
  <c r="J45" i="1"/>
  <c r="C47" i="1"/>
  <c r="D47" i="1"/>
  <c r="E47" i="1"/>
  <c r="F47" i="1"/>
  <c r="G47" i="1"/>
  <c r="H47" i="1"/>
  <c r="I47" i="1"/>
  <c r="J47" i="1"/>
  <c r="C48" i="1"/>
  <c r="D48" i="1"/>
  <c r="E48" i="1"/>
  <c r="F48" i="1"/>
  <c r="G48" i="1"/>
  <c r="H48" i="1"/>
  <c r="I48" i="1"/>
  <c r="J48" i="1"/>
  <c r="C50" i="1"/>
  <c r="D50" i="1"/>
  <c r="E50" i="1"/>
  <c r="F50" i="1"/>
  <c r="G50" i="1"/>
  <c r="H50" i="1"/>
  <c r="I50" i="1"/>
  <c r="J50" i="1"/>
  <c r="C51" i="1"/>
  <c r="D51" i="1"/>
  <c r="E51" i="1"/>
  <c r="F51" i="1"/>
  <c r="G51" i="1"/>
  <c r="H51" i="1"/>
  <c r="I51" i="1"/>
  <c r="J51" i="1"/>
  <c r="C52" i="1"/>
  <c r="D52" i="1"/>
  <c r="E52" i="1"/>
  <c r="F52" i="1"/>
  <c r="G52" i="1"/>
  <c r="H52" i="1"/>
  <c r="I52" i="1"/>
  <c r="J52" i="1"/>
</calcChain>
</file>

<file path=xl/sharedStrings.xml><?xml version="1.0" encoding="utf-8"?>
<sst xmlns="http://schemas.openxmlformats.org/spreadsheetml/2006/main" count="159" uniqueCount="75">
  <si>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образованието и обучението на възрастни (AES)</t>
    </r>
  </si>
  <si>
    <t>Сумата на дяловете  е повече от 100% поради възможността да се посочва повече от един метод за всяко от двете обучения</t>
  </si>
  <si>
    <t xml:space="preserve"> - Неприложимо</t>
  </si>
  <si>
    <t>..</t>
  </si>
  <si>
    <t>Забележка: Поради репрезентативния характер на изследването, данните в скоби не са с достатъчна стохастична точност.</t>
  </si>
  <si>
    <t>(7.6)</t>
  </si>
  <si>
    <t>(19)</t>
  </si>
  <si>
    <t>Висше образование</t>
  </si>
  <si>
    <t>(12)</t>
  </si>
  <si>
    <t>(1.7)</t>
  </si>
  <si>
    <t>(17.3)</t>
  </si>
  <si>
    <t>(44.2)</t>
  </si>
  <si>
    <t>(42.5)</t>
  </si>
  <si>
    <t>Средно образование</t>
  </si>
  <si>
    <t>(11.8)</t>
  </si>
  <si>
    <t>(0)</t>
  </si>
  <si>
    <t>(4.6)</t>
  </si>
  <si>
    <t>(70.8)</t>
  </si>
  <si>
    <t>(29.2)</t>
  </si>
  <si>
    <t>Основно и по-ниско образование</t>
  </si>
  <si>
    <t>По степен на образование</t>
  </si>
  <si>
    <t>(25.5)</t>
  </si>
  <si>
    <t>(36.4)</t>
  </si>
  <si>
    <t>(24.3)</t>
  </si>
  <si>
    <t>Жени</t>
  </si>
  <si>
    <t>(14.9)</t>
  </si>
  <si>
    <t>(6.9)</t>
  </si>
  <si>
    <t>(35.4)</t>
  </si>
  <si>
    <t>(37.1)</t>
  </si>
  <si>
    <t>Mъже</t>
  </si>
  <si>
    <t>По пол</t>
  </si>
  <si>
    <t>(5.4)</t>
  </si>
  <si>
    <t>Общо</t>
  </si>
  <si>
    <t>Отн. дял (%)</t>
  </si>
  <si>
    <t>(9697)</t>
  </si>
  <si>
    <t>(24133)</t>
  </si>
  <si>
    <t>(7563)</t>
  </si>
  <si>
    <t>(1070)</t>
  </si>
  <si>
    <t>(10870)</t>
  </si>
  <si>
    <t>(27846)</t>
  </si>
  <si>
    <t>(26740)</t>
  </si>
  <si>
    <t>(900)</t>
  </si>
  <si>
    <t>(350)</t>
  </si>
  <si>
    <t>(5424)</t>
  </si>
  <si>
    <t>(2238)</t>
  </si>
  <si>
    <t>(31953)</t>
  </si>
  <si>
    <t>(5757)</t>
  </si>
  <si>
    <t>(30483)</t>
  </si>
  <si>
    <t>(10854)</t>
  </si>
  <si>
    <t>(5010)</t>
  </si>
  <si>
    <t>(25748)</t>
  </si>
  <si>
    <t>(26919)</t>
  </si>
  <si>
    <t>(10767)</t>
  </si>
  <si>
    <t>Брой</t>
  </si>
  <si>
    <t>a</t>
  </si>
  <si>
    <t>От друга институция, предлагаща безплатна информация</t>
  </si>
  <si>
    <t>От професионални съюзи (синдикати) или работнически съюзи</t>
  </si>
  <si>
    <t>Работодател</t>
  </si>
  <si>
    <t>Бюрата по труда, центрове за професионално ориентиране, информационни центрове за кариерно развитие, посреднически фирми за намиране на работа</t>
  </si>
  <si>
    <t xml:space="preserve">Образователна институция </t>
  </si>
  <si>
    <t>По източник на информация</t>
  </si>
  <si>
    <t>Намерили информация</t>
  </si>
  <si>
    <t>Нито един от посочените източници</t>
  </si>
  <si>
    <t>Книги, справочници</t>
  </si>
  <si>
    <t xml:space="preserve">Средства за масова информация </t>
  </si>
  <si>
    <t>Член на семейството, съсед, колега</t>
  </si>
  <si>
    <t>Интернет</t>
  </si>
  <si>
    <t>По източник на инфармация</t>
  </si>
  <si>
    <t>2011 г.</t>
  </si>
  <si>
    <t>Мъже</t>
  </si>
  <si>
    <t>Висше Образование</t>
  </si>
  <si>
    <t xml:space="preserve">Други </t>
  </si>
  <si>
    <t>Средства за масова информация (телевизия, радио, вестници, обяви)</t>
  </si>
  <si>
    <t>2007 г.</t>
  </si>
  <si>
    <t xml:space="preserve">07.1.3. Разпределение на лицата 25-64 години, намерили информация относно възможностите за образование и обучение по пол, завършена степен на образование и по източници на информацията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</si>
</sst>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0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3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theme="0"/>
      </right>
      <top style="medium">
        <color theme="0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18" fillId="0" borderId="0"/>
    <xf numFmtId="0" fontId="4" fillId="0" borderId="0"/>
    <xf numFmtId="0" fontId="19" fillId="0" borderId="0" applyNumberFormat="0" applyFill="0" applyBorder="0" applyProtection="0"/>
    <xf numFmtId="0" fontId="18" fillId="0" borderId="0"/>
    <xf numFmtId="0" fontId="4" fillId="0" borderId="0"/>
    <xf numFmtId="0" fontId="1" fillId="0" borderId="0"/>
    <xf numFmtId="0" fontId="18" fillId="0" borderId="0"/>
  </cellStyleXfs>
  <cellXfs count="147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5" fillId="0" borderId="1" xfId="2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right"/>
    </xf>
    <xf numFmtId="0" fontId="6" fillId="0" borderId="1" xfId="2" applyFont="1" applyFill="1" applyBorder="1" applyAlignment="1">
      <alignment horizontal="right" vertical="top" wrapText="1"/>
    </xf>
    <xf numFmtId="0" fontId="2" fillId="0" borderId="2" xfId="1" applyFont="1" applyBorder="1"/>
    <xf numFmtId="0" fontId="2" fillId="0" borderId="0" xfId="1" applyFont="1" applyBorder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right" wrapText="1"/>
    </xf>
    <xf numFmtId="164" fontId="5" fillId="0" borderId="0" xfId="3" quotePrefix="1" applyNumberFormat="1" applyFont="1" applyFill="1" applyBorder="1" applyAlignment="1">
      <alignment horizontal="right" wrapText="1"/>
    </xf>
    <xf numFmtId="164" fontId="7" fillId="0" borderId="0" xfId="4" applyNumberFormat="1" applyFont="1" applyFill="1" applyBorder="1" applyAlignment="1">
      <alignment horizontal="right" vertical="center"/>
    </xf>
    <xf numFmtId="164" fontId="5" fillId="0" borderId="3" xfId="3" applyNumberFormat="1" applyFont="1" applyFill="1" applyBorder="1" applyAlignment="1">
      <alignment horizontal="right" wrapText="1"/>
    </xf>
    <xf numFmtId="164" fontId="5" fillId="0" borderId="4" xfId="3" quotePrefix="1" applyNumberFormat="1" applyFont="1" applyFill="1" applyBorder="1" applyAlignment="1">
      <alignment horizontal="right" wrapText="1"/>
    </xf>
    <xf numFmtId="164" fontId="5" fillId="0" borderId="4" xfId="3" applyNumberFormat="1" applyFont="1" applyFill="1" applyBorder="1" applyAlignment="1">
      <alignment horizontal="right" wrapText="1"/>
    </xf>
    <xf numFmtId="164" fontId="7" fillId="0" borderId="5" xfId="4" applyNumberFormat="1" applyFont="1" applyFill="1" applyBorder="1" applyAlignment="1">
      <alignment horizontal="right" vertical="center"/>
    </xf>
    <xf numFmtId="0" fontId="5" fillId="0" borderId="6" xfId="3" applyFont="1" applyFill="1" applyBorder="1" applyAlignment="1">
      <alignment horizontal="left" vertical="top" wrapText="1"/>
    </xf>
    <xf numFmtId="164" fontId="5" fillId="0" borderId="7" xfId="3" applyNumberFormat="1" applyFont="1" applyFill="1" applyBorder="1" applyAlignment="1">
      <alignment horizontal="right" wrapText="1"/>
    </xf>
    <xf numFmtId="164" fontId="5" fillId="0" borderId="8" xfId="3" applyNumberFormat="1" applyFont="1" applyFill="1" applyBorder="1" applyAlignment="1">
      <alignment horizontal="right" wrapText="1"/>
    </xf>
    <xf numFmtId="164" fontId="6" fillId="0" borderId="8" xfId="3" applyNumberFormat="1" applyFont="1" applyFill="1" applyBorder="1" applyAlignment="1">
      <alignment horizontal="right" wrapText="1"/>
    </xf>
    <xf numFmtId="164" fontId="7" fillId="0" borderId="9" xfId="4" applyNumberFormat="1" applyFont="1" applyFill="1" applyBorder="1" applyAlignment="1">
      <alignment horizontal="right" vertical="center"/>
    </xf>
    <xf numFmtId="0" fontId="5" fillId="0" borderId="10" xfId="3" applyFont="1" applyFill="1" applyBorder="1" applyAlignment="1">
      <alignment horizontal="left" vertical="top" wrapText="1"/>
    </xf>
    <xf numFmtId="164" fontId="5" fillId="2" borderId="11" xfId="3" applyNumberFormat="1" applyFont="1" applyFill="1" applyBorder="1" applyAlignment="1">
      <alignment horizontal="centerContinuous" wrapText="1"/>
    </xf>
    <xf numFmtId="164" fontId="7" fillId="2" borderId="11" xfId="4" applyNumberFormat="1" applyFont="1" applyFill="1" applyBorder="1" applyAlignment="1">
      <alignment horizontal="centerContinuous" vertical="center" wrapText="1"/>
    </xf>
    <xf numFmtId="0" fontId="6" fillId="2" borderId="11" xfId="4" applyFont="1" applyFill="1" applyBorder="1" applyAlignment="1">
      <alignment horizontal="centerContinuous" vertical="top" wrapText="1"/>
    </xf>
    <xf numFmtId="164" fontId="6" fillId="2" borderId="11" xfId="3" applyNumberFormat="1" applyFont="1" applyFill="1" applyBorder="1" applyAlignment="1">
      <alignment horizontal="centerContinuous" wrapText="1"/>
    </xf>
    <xf numFmtId="0" fontId="7" fillId="2" borderId="11" xfId="3" applyFont="1" applyFill="1" applyBorder="1" applyAlignment="1">
      <alignment horizontal="centerContinuous" vertical="center" wrapText="1"/>
    </xf>
    <xf numFmtId="164" fontId="6" fillId="0" borderId="7" xfId="3" applyNumberFormat="1" applyFont="1" applyFill="1" applyBorder="1" applyAlignment="1">
      <alignment horizontal="right" wrapText="1"/>
    </xf>
    <xf numFmtId="164" fontId="6" fillId="0" borderId="8" xfId="3" quotePrefix="1" applyNumberFormat="1" applyFont="1" applyFill="1" applyBorder="1" applyAlignment="1">
      <alignment horizontal="right" wrapText="1"/>
    </xf>
    <xf numFmtId="0" fontId="7" fillId="0" borderId="10" xfId="3" applyFont="1" applyFill="1" applyBorder="1" applyAlignment="1">
      <alignment horizontal="left" vertical="center" wrapText="1"/>
    </xf>
    <xf numFmtId="0" fontId="8" fillId="3" borderId="11" xfId="1" applyFont="1" applyFill="1" applyBorder="1" applyAlignment="1">
      <alignment horizontal="centerContinuous" wrapText="1"/>
    </xf>
    <xf numFmtId="0" fontId="9" fillId="3" borderId="12" xfId="2" applyFont="1" applyFill="1" applyBorder="1" applyAlignment="1">
      <alignment horizontal="centerContinuous" vertical="center" wrapText="1"/>
    </xf>
    <xf numFmtId="165" fontId="6" fillId="0" borderId="7" xfId="3" applyNumberFormat="1" applyFont="1" applyFill="1" applyBorder="1" applyAlignment="1">
      <alignment horizontal="right" vertical="top" wrapText="1"/>
    </xf>
    <xf numFmtId="165" fontId="6" fillId="0" borderId="8" xfId="3" applyNumberFormat="1" applyFont="1" applyFill="1" applyBorder="1" applyAlignment="1">
      <alignment horizontal="right" vertical="top" wrapText="1"/>
    </xf>
    <xf numFmtId="165" fontId="5" fillId="0" borderId="8" xfId="3" applyNumberFormat="1" applyFont="1" applyFill="1" applyBorder="1" applyAlignment="1">
      <alignment horizontal="right" vertical="top"/>
    </xf>
    <xf numFmtId="165" fontId="6" fillId="0" borderId="9" xfId="3" applyNumberFormat="1" applyFont="1" applyFill="1" applyBorder="1" applyAlignment="1">
      <alignment horizontal="right" vertical="top" wrapText="1"/>
    </xf>
    <xf numFmtId="0" fontId="5" fillId="0" borderId="13" xfId="3" applyFont="1" applyFill="1" applyBorder="1" applyAlignment="1">
      <alignment horizontal="left" vertical="top" wrapText="1"/>
    </xf>
    <xf numFmtId="165" fontId="6" fillId="0" borderId="9" xfId="3" quotePrefix="1" applyNumberFormat="1" applyFont="1" applyFill="1" applyBorder="1" applyAlignment="1">
      <alignment horizontal="right" vertical="top" wrapText="1"/>
    </xf>
    <xf numFmtId="0" fontId="2" fillId="0" borderId="14" xfId="1" applyFont="1" applyBorder="1"/>
    <xf numFmtId="165" fontId="5" fillId="2" borderId="11" xfId="3" applyNumberFormat="1" applyFont="1" applyFill="1" applyBorder="1" applyAlignment="1">
      <alignment horizontal="centerContinuous" vertical="top" wrapText="1"/>
    </xf>
    <xf numFmtId="165" fontId="6" fillId="2" borderId="11" xfId="3" applyNumberFormat="1" applyFont="1" applyFill="1" applyBorder="1" applyAlignment="1">
      <alignment horizontal="centerContinuous" vertical="top" wrapText="1"/>
    </xf>
    <xf numFmtId="0" fontId="10" fillId="2" borderId="11" xfId="3" applyFont="1" applyFill="1" applyBorder="1" applyAlignment="1">
      <alignment horizontal="centerContinuous" vertical="top" wrapText="1"/>
    </xf>
    <xf numFmtId="165" fontId="7" fillId="2" borderId="11" xfId="3" applyNumberFormat="1" applyFont="1" applyFill="1" applyBorder="1" applyAlignment="1">
      <alignment horizontal="centerContinuous" vertical="top" wrapText="1"/>
    </xf>
    <xf numFmtId="0" fontId="7" fillId="2" borderId="15" xfId="3" applyFont="1" applyFill="1" applyBorder="1" applyAlignment="1">
      <alignment horizontal="centerContinuous" vertical="center" wrapText="1"/>
    </xf>
    <xf numFmtId="0" fontId="2" fillId="0" borderId="16" xfId="1" applyFont="1" applyBorder="1"/>
    <xf numFmtId="0" fontId="2" fillId="3" borderId="11" xfId="1" applyFont="1" applyFill="1" applyBorder="1" applyAlignment="1">
      <alignment horizontal="centerContinuous" wrapText="1"/>
    </xf>
    <xf numFmtId="0" fontId="2" fillId="0" borderId="17" xfId="1" applyFont="1" applyFill="1" applyBorder="1"/>
    <xf numFmtId="0" fontId="11" fillId="2" borderId="18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3" fillId="2" borderId="15" xfId="3" applyFont="1" applyFill="1" applyBorder="1" applyAlignment="1">
      <alignment horizontal="center" vertical="center" wrapText="1"/>
    </xf>
    <xf numFmtId="0" fontId="2" fillId="4" borderId="18" xfId="3" applyFont="1" applyFill="1" applyBorder="1" applyAlignment="1">
      <alignment horizontal="center" vertical="center" wrapText="1"/>
    </xf>
    <xf numFmtId="0" fontId="2" fillId="4" borderId="11" xfId="3" applyFont="1" applyFill="1" applyBorder="1" applyAlignment="1">
      <alignment horizontal="center" vertical="center" wrapText="1"/>
    </xf>
    <xf numFmtId="0" fontId="14" fillId="4" borderId="11" xfId="3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10" fillId="4" borderId="10" xfId="3" applyFont="1" applyFill="1" applyBorder="1" applyAlignment="1">
      <alignment horizontal="center" vertical="center" wrapText="1"/>
    </xf>
    <xf numFmtId="0" fontId="2" fillId="0" borderId="20" xfId="1" applyFont="1" applyFill="1" applyBorder="1"/>
    <xf numFmtId="0" fontId="6" fillId="4" borderId="21" xfId="3" applyFont="1" applyFill="1" applyBorder="1" applyAlignment="1">
      <alignment horizontal="center" vertical="center" wrapText="1"/>
    </xf>
    <xf numFmtId="0" fontId="6" fillId="4" borderId="22" xfId="3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10" fillId="4" borderId="24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25" xfId="1" applyFont="1" applyBorder="1"/>
    <xf numFmtId="164" fontId="5" fillId="0" borderId="3" xfId="3" applyNumberFormat="1" applyFont="1" applyBorder="1" applyAlignment="1">
      <alignment horizontal="right" wrapText="1"/>
    </xf>
    <xf numFmtId="164" fontId="5" fillId="0" borderId="4" xfId="3" applyNumberFormat="1" applyFont="1" applyBorder="1" applyAlignment="1">
      <alignment horizontal="right" wrapText="1"/>
    </xf>
    <xf numFmtId="164" fontId="7" fillId="0" borderId="4" xfId="4" applyNumberFormat="1" applyFont="1" applyBorder="1" applyAlignment="1">
      <alignment horizontal="right" vertical="center"/>
    </xf>
    <xf numFmtId="0" fontId="5" fillId="0" borderId="5" xfId="3" applyFont="1" applyBorder="1" applyAlignment="1">
      <alignment horizontal="left" vertical="top" wrapText="1"/>
    </xf>
    <xf numFmtId="164" fontId="5" fillId="0" borderId="7" xfId="3" applyNumberFormat="1" applyFont="1" applyBorder="1" applyAlignment="1">
      <alignment horizontal="right" wrapText="1"/>
    </xf>
    <xf numFmtId="164" fontId="5" fillId="0" borderId="8" xfId="3" applyNumberFormat="1" applyFont="1" applyBorder="1" applyAlignment="1">
      <alignment horizontal="right" wrapText="1"/>
    </xf>
    <xf numFmtId="164" fontId="7" fillId="0" borderId="8" xfId="4" applyNumberFormat="1" applyFont="1" applyBorder="1" applyAlignment="1">
      <alignment horizontal="right" vertical="center"/>
    </xf>
    <xf numFmtId="0" fontId="5" fillId="0" borderId="9" xfId="3" applyFont="1" applyBorder="1" applyAlignment="1">
      <alignment horizontal="left" vertical="top" wrapText="1"/>
    </xf>
    <xf numFmtId="164" fontId="6" fillId="0" borderId="7" xfId="3" applyNumberFormat="1" applyFont="1" applyBorder="1" applyAlignment="1">
      <alignment horizontal="right" wrapText="1"/>
    </xf>
    <xf numFmtId="164" fontId="6" fillId="0" borderId="8" xfId="3" applyNumberFormat="1" applyFont="1" applyBorder="1" applyAlignment="1">
      <alignment horizontal="right" wrapText="1"/>
    </xf>
    <xf numFmtId="0" fontId="7" fillId="0" borderId="10" xfId="3" applyFont="1" applyBorder="1" applyAlignment="1">
      <alignment horizontal="left" vertical="center" wrapText="1"/>
    </xf>
    <xf numFmtId="0" fontId="8" fillId="3" borderId="18" xfId="1" applyFont="1" applyFill="1" applyBorder="1" applyAlignment="1">
      <alignment horizontal="centerContinuous" wrapText="1"/>
    </xf>
    <xf numFmtId="165" fontId="5" fillId="0" borderId="7" xfId="3" applyNumberFormat="1" applyFont="1" applyBorder="1" applyAlignment="1">
      <alignment horizontal="right" vertical="top"/>
    </xf>
    <xf numFmtId="1" fontId="2" fillId="0" borderId="8" xfId="1" applyNumberFormat="1" applyFont="1" applyBorder="1" applyAlignment="1">
      <alignment vertical="top"/>
    </xf>
    <xf numFmtId="0" fontId="2" fillId="0" borderId="8" xfId="1" applyFont="1" applyBorder="1" applyAlignment="1">
      <alignment vertical="top"/>
    </xf>
    <xf numFmtId="165" fontId="5" fillId="0" borderId="8" xfId="3" applyNumberFormat="1" applyFont="1" applyBorder="1" applyAlignment="1">
      <alignment horizontal="right" vertical="top"/>
    </xf>
    <xf numFmtId="165" fontId="6" fillId="0" borderId="8" xfId="3" applyNumberFormat="1" applyFont="1" applyBorder="1" applyAlignment="1">
      <alignment horizontal="right" vertical="top" wrapText="1"/>
    </xf>
    <xf numFmtId="0" fontId="5" fillId="0" borderId="19" xfId="3" applyFont="1" applyBorder="1" applyAlignment="1">
      <alignment horizontal="left" vertical="top" wrapText="1"/>
    </xf>
    <xf numFmtId="0" fontId="2" fillId="2" borderId="11" xfId="1" applyFont="1" applyFill="1" applyBorder="1" applyAlignment="1">
      <alignment horizontal="centerContinuous" vertical="top" wrapText="1"/>
    </xf>
    <xf numFmtId="0" fontId="10" fillId="2" borderId="11" xfId="1" applyFont="1" applyFill="1" applyBorder="1" applyAlignment="1">
      <alignment horizontal="centerContinuous" vertical="top" wrapText="1"/>
    </xf>
    <xf numFmtId="165" fontId="6" fillId="0" borderId="7" xfId="3" applyNumberFormat="1" applyFont="1" applyBorder="1" applyAlignment="1">
      <alignment horizontal="right" vertical="top" wrapText="1"/>
    </xf>
    <xf numFmtId="0" fontId="2" fillId="3" borderId="18" xfId="1" applyFont="1" applyFill="1" applyBorder="1" applyAlignment="1">
      <alignment horizontal="centerContinuous" wrapText="1"/>
    </xf>
    <xf numFmtId="0" fontId="12" fillId="2" borderId="11" xfId="1" applyFont="1" applyFill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center" vertical="center" wrapText="1"/>
    </xf>
    <xf numFmtId="0" fontId="5" fillId="3" borderId="18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15" fillId="3" borderId="11" xfId="3" applyFont="1" applyFill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10" fillId="3" borderId="9" xfId="3" applyFont="1" applyFill="1" applyBorder="1" applyAlignment="1">
      <alignment horizontal="center" vertical="center" wrapText="1"/>
    </xf>
    <xf numFmtId="0" fontId="6" fillId="3" borderId="27" xfId="3" applyFont="1" applyFill="1" applyBorder="1" applyAlignment="1">
      <alignment horizontal="center" vertical="center" wrapText="1"/>
    </xf>
    <xf numFmtId="0" fontId="6" fillId="3" borderId="21" xfId="3" applyFont="1" applyFill="1" applyBorder="1" applyAlignment="1">
      <alignment horizontal="center" vertical="center" wrapText="1"/>
    </xf>
    <xf numFmtId="0" fontId="6" fillId="3" borderId="22" xfId="3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center" vertical="center" wrapText="1"/>
    </xf>
    <xf numFmtId="0" fontId="10" fillId="3" borderId="23" xfId="3" applyFont="1" applyFill="1" applyBorder="1" applyAlignment="1">
      <alignment horizontal="center" vertical="center" wrapText="1"/>
    </xf>
    <xf numFmtId="0" fontId="2" fillId="0" borderId="29" xfId="1" applyFont="1" applyBorder="1"/>
    <xf numFmtId="0" fontId="3" fillId="0" borderId="29" xfId="1" applyFont="1" applyBorder="1" applyAlignment="1">
      <alignment horizontal="center"/>
    </xf>
    <xf numFmtId="164" fontId="5" fillId="0" borderId="1" xfId="3" applyNumberFormat="1" applyFont="1" applyBorder="1" applyAlignment="1">
      <alignment horizontal="right" wrapText="1"/>
    </xf>
    <xf numFmtId="164" fontId="6" fillId="0" borderId="1" xfId="3" applyNumberFormat="1" applyFont="1" applyBorder="1" applyAlignment="1">
      <alignment horizontal="right" wrapText="1"/>
    </xf>
    <xf numFmtId="164" fontId="5" fillId="0" borderId="25" xfId="3" applyNumberFormat="1" applyFont="1" applyBorder="1" applyAlignment="1">
      <alignment horizontal="right" wrapText="1"/>
    </xf>
    <xf numFmtId="164" fontId="7" fillId="0" borderId="25" xfId="4" applyNumberFormat="1" applyFont="1" applyBorder="1" applyAlignment="1">
      <alignment horizontal="right" vertical="center"/>
    </xf>
    <xf numFmtId="0" fontId="5" fillId="0" borderId="25" xfId="2" applyFont="1" applyBorder="1" applyAlignment="1">
      <alignment horizontal="left" vertical="top" wrapText="1"/>
    </xf>
    <xf numFmtId="164" fontId="5" fillId="0" borderId="3" xfId="3" applyNumberFormat="1" applyFont="1" applyBorder="1" applyAlignment="1">
      <alignment horizontal="right" vertical="center" wrapText="1"/>
    </xf>
    <xf numFmtId="164" fontId="5" fillId="0" borderId="4" xfId="3" applyNumberFormat="1" applyFont="1" applyBorder="1" applyAlignment="1">
      <alignment horizontal="right" vertical="center" wrapText="1"/>
    </xf>
    <xf numFmtId="0" fontId="5" fillId="0" borderId="5" xfId="2" applyFont="1" applyBorder="1" applyAlignment="1">
      <alignment horizontal="left" vertical="top" wrapText="1"/>
    </xf>
    <xf numFmtId="164" fontId="5" fillId="0" borderId="7" xfId="3" applyNumberFormat="1" applyFont="1" applyBorder="1" applyAlignment="1">
      <alignment horizontal="right" vertical="center" wrapText="1"/>
    </xf>
    <xf numFmtId="164" fontId="5" fillId="0" borderId="8" xfId="3" applyNumberFormat="1" applyFont="1" applyBorder="1" applyAlignment="1">
      <alignment horizontal="right" vertical="center" wrapText="1"/>
    </xf>
    <xf numFmtId="0" fontId="5" fillId="0" borderId="9" xfId="2" applyFont="1" applyBorder="1" applyAlignment="1">
      <alignment horizontal="left" vertical="top" wrapText="1"/>
    </xf>
    <xf numFmtId="164" fontId="5" fillId="2" borderId="11" xfId="3" applyNumberFormat="1" applyFont="1" applyFill="1" applyBorder="1" applyAlignment="1">
      <alignment horizontal="centerContinuous" vertical="center" wrapText="1"/>
    </xf>
    <xf numFmtId="0" fontId="5" fillId="0" borderId="9" xfId="5" applyFont="1" applyBorder="1" applyAlignment="1">
      <alignment horizontal="left" vertical="top" wrapText="1"/>
    </xf>
    <xf numFmtId="164" fontId="6" fillId="2" borderId="11" xfId="3" applyNumberFormat="1" applyFont="1" applyFill="1" applyBorder="1" applyAlignment="1">
      <alignment horizontal="centerContinuous" vertical="center" wrapText="1"/>
    </xf>
    <xf numFmtId="0" fontId="7" fillId="2" borderId="11" xfId="5" applyFont="1" applyFill="1" applyBorder="1" applyAlignment="1">
      <alignment horizontal="centerContinuous" vertical="center" wrapText="1"/>
    </xf>
    <xf numFmtId="164" fontId="6" fillId="0" borderId="7" xfId="3" applyNumberFormat="1" applyFont="1" applyBorder="1" applyAlignment="1">
      <alignment horizontal="right" vertical="center" wrapText="1"/>
    </xf>
    <xf numFmtId="164" fontId="6" fillId="0" borderId="8" xfId="3" applyNumberFormat="1" applyFont="1" applyBorder="1" applyAlignment="1">
      <alignment horizontal="right" vertical="center" wrapText="1"/>
    </xf>
    <xf numFmtId="0" fontId="7" fillId="0" borderId="9" xfId="5" applyFont="1" applyBorder="1" applyAlignment="1">
      <alignment horizontal="left" vertical="center"/>
    </xf>
    <xf numFmtId="0" fontId="8" fillId="3" borderId="30" xfId="1" applyFont="1" applyFill="1" applyBorder="1" applyAlignment="1">
      <alignment horizontal="centerContinuous" vertical="center" wrapText="1"/>
    </xf>
    <xf numFmtId="0" fontId="8" fillId="3" borderId="31" xfId="1" applyFont="1" applyFill="1" applyBorder="1" applyAlignment="1">
      <alignment horizontal="centerContinuous" vertical="center" wrapText="1"/>
    </xf>
    <xf numFmtId="0" fontId="8" fillId="3" borderId="32" xfId="1" applyFont="1" applyFill="1" applyBorder="1" applyAlignment="1">
      <alignment horizontal="centerContinuous" vertical="center" wrapText="1"/>
    </xf>
    <xf numFmtId="0" fontId="9" fillId="3" borderId="33" xfId="2" applyFont="1" applyFill="1" applyBorder="1" applyAlignment="1">
      <alignment horizontal="centerContinuous" vertical="center" wrapText="1"/>
    </xf>
    <xf numFmtId="165" fontId="5" fillId="0" borderId="7" xfId="3" applyNumberFormat="1" applyFont="1" applyBorder="1" applyAlignment="1">
      <alignment horizontal="right" vertical="center"/>
    </xf>
    <xf numFmtId="165" fontId="5" fillId="0" borderId="8" xfId="3" applyNumberFormat="1" applyFont="1" applyBorder="1" applyAlignment="1">
      <alignment horizontal="right" vertical="center"/>
    </xf>
    <xf numFmtId="165" fontId="7" fillId="0" borderId="26" xfId="6" applyNumberFormat="1" applyFont="1" applyBorder="1" applyAlignment="1">
      <alignment horizontal="right" vertical="center"/>
    </xf>
    <xf numFmtId="0" fontId="5" fillId="0" borderId="10" xfId="2" applyFont="1" applyBorder="1" applyAlignment="1">
      <alignment horizontal="left" vertical="top" wrapText="1"/>
    </xf>
    <xf numFmtId="165" fontId="7" fillId="0" borderId="8" xfId="6" applyNumberFormat="1" applyFont="1" applyBorder="1" applyAlignment="1">
      <alignment horizontal="right" vertical="center"/>
    </xf>
    <xf numFmtId="165" fontId="5" fillId="2" borderId="11" xfId="3" applyNumberFormat="1" applyFont="1" applyFill="1" applyBorder="1" applyAlignment="1">
      <alignment horizontal="centerContinuous" vertical="center" wrapText="1"/>
    </xf>
    <xf numFmtId="165" fontId="7" fillId="2" borderId="11" xfId="3" applyNumberFormat="1" applyFont="1" applyFill="1" applyBorder="1" applyAlignment="1">
      <alignment horizontal="centerContinuous" vertical="center" wrapText="1"/>
    </xf>
    <xf numFmtId="0" fontId="5" fillId="0" borderId="10" xfId="5" applyFont="1" applyBorder="1" applyAlignment="1">
      <alignment horizontal="left" vertical="top" wrapText="1"/>
    </xf>
    <xf numFmtId="0" fontId="5" fillId="2" borderId="11" xfId="3" applyFont="1" applyFill="1" applyBorder="1" applyAlignment="1">
      <alignment horizontal="centerContinuous" vertical="center" wrapText="1"/>
    </xf>
    <xf numFmtId="0" fontId="7" fillId="2" borderId="11" xfId="1" applyFont="1" applyFill="1" applyBorder="1" applyAlignment="1">
      <alignment horizontal="centerContinuous" vertical="center" wrapText="1"/>
    </xf>
    <xf numFmtId="165" fontId="6" fillId="0" borderId="7" xfId="3" applyNumberFormat="1" applyFont="1" applyBorder="1" applyAlignment="1">
      <alignment horizontal="right" vertical="center" wrapText="1"/>
    </xf>
    <xf numFmtId="165" fontId="6" fillId="0" borderId="8" xfId="3" applyNumberFormat="1" applyFont="1" applyBorder="1" applyAlignment="1">
      <alignment horizontal="right" vertical="center" wrapText="1"/>
    </xf>
    <xf numFmtId="165" fontId="7" fillId="0" borderId="34" xfId="6" applyNumberFormat="1" applyFont="1" applyBorder="1" applyAlignment="1">
      <alignment horizontal="right" vertical="center"/>
    </xf>
    <xf numFmtId="0" fontId="7" fillId="0" borderId="10" xfId="5" applyFont="1" applyBorder="1" applyAlignment="1">
      <alignment horizontal="left" vertical="center"/>
    </xf>
    <xf numFmtId="0" fontId="2" fillId="3" borderId="30" xfId="1" applyFont="1" applyFill="1" applyBorder="1" applyAlignment="1">
      <alignment horizontal="centerContinuous" wrapText="1"/>
    </xf>
    <xf numFmtId="0" fontId="2" fillId="3" borderId="31" xfId="1" applyFont="1" applyFill="1" applyBorder="1" applyAlignment="1">
      <alignment horizontal="centerContinuous" wrapText="1"/>
    </xf>
    <xf numFmtId="0" fontId="2" fillId="3" borderId="35" xfId="1" applyFont="1" applyFill="1" applyBorder="1" applyAlignment="1">
      <alignment horizontal="centerContinuous" wrapText="1"/>
    </xf>
    <xf numFmtId="0" fontId="16" fillId="3" borderId="33" xfId="3" applyFont="1" applyFill="1" applyBorder="1" applyAlignment="1">
      <alignment horizontal="centerContinuous" vertical="center" wrapText="1"/>
    </xf>
    <xf numFmtId="0" fontId="5" fillId="3" borderId="36" xfId="3" applyFont="1" applyFill="1" applyBorder="1" applyAlignment="1">
      <alignment horizontal="center" vertical="center" wrapText="1"/>
    </xf>
    <xf numFmtId="0" fontId="5" fillId="3" borderId="34" xfId="3" applyFont="1" applyFill="1" applyBorder="1" applyAlignment="1">
      <alignment horizontal="center" vertical="center" wrapText="1"/>
    </xf>
    <xf numFmtId="0" fontId="15" fillId="3" borderId="34" xfId="3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17" fillId="0" borderId="0" xfId="1" applyFont="1" applyAlignment="1">
      <alignment wrapText="1"/>
    </xf>
  </cellXfs>
  <cellStyles count="16">
    <cellStyle name="Normal" xfId="0" builtinId="0"/>
    <cellStyle name="Normal 10" xfId="7"/>
    <cellStyle name="Normal 12" xfId="8"/>
    <cellStyle name="Normal 2" xfId="1"/>
    <cellStyle name="Normal 2 2" xfId="9"/>
    <cellStyle name="Normal 2 3" xfId="10"/>
    <cellStyle name="Normal 3" xfId="11"/>
    <cellStyle name="Normal 3 2" xfId="12"/>
    <cellStyle name="Normal 3 2 2" xfId="13"/>
    <cellStyle name="Normal 7" xfId="14"/>
    <cellStyle name="Normal 8 2" xfId="15"/>
    <cellStyle name="Normal_07.1.3." xfId="6"/>
    <cellStyle name="Normal_3.1.1" xfId="2"/>
    <cellStyle name="Normal_Sheet1_1" xfId="3"/>
    <cellStyle name="Normal_Sheet6" xfId="4"/>
    <cellStyle name="Normal_Sheet8" xf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J86"/>
  <sheetViews>
    <sheetView showGridLines="0" tabSelected="1" view="pageBreakPreview" zoomScaleSheetLayoutView="100" workbookViewId="0">
      <pane ySplit="1" topLeftCell="A2" activePane="bottomLeft" state="frozen"/>
      <selection pane="bottomLeft" sqref="A1:J1"/>
    </sheetView>
  </sheetViews>
  <sheetFormatPr baseColWidth="10" defaultColWidth="9.1640625" defaultRowHeight="12" outlineLevelRow="2" x14ac:dyDescent="0.15"/>
  <cols>
    <col min="1" max="1" width="18.5" style="1" customWidth="1"/>
    <col min="2" max="2" width="12.5" style="1" customWidth="1"/>
    <col min="3" max="3" width="11.5" style="1" customWidth="1"/>
    <col min="4" max="4" width="18.1640625" style="1" customWidth="1"/>
    <col min="5" max="5" width="7.83203125" style="1" customWidth="1"/>
    <col min="6" max="6" width="24.1640625" style="1" customWidth="1"/>
    <col min="7" max="7" width="13.5" style="1" customWidth="1"/>
    <col min="8" max="8" width="12.5" style="1" customWidth="1"/>
    <col min="9" max="9" width="11.5" style="1" customWidth="1"/>
    <col min="10" max="10" width="10.5" style="1" customWidth="1"/>
    <col min="11" max="16384" width="9.1640625" style="1"/>
  </cols>
  <sheetData>
    <row r="1" spans="1:10" ht="26.25" customHeight="1" x14ac:dyDescent="0.2">
      <c r="A1" s="146" t="s">
        <v>74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8.25" customHeight="1" x14ac:dyDescent="0.15"/>
    <row r="4" spans="1:10" ht="15.75" customHeight="1" thickBot="1" x14ac:dyDescent="0.2">
      <c r="A4" s="63" t="s">
        <v>73</v>
      </c>
    </row>
    <row r="5" spans="1:10" ht="83.25" customHeight="1" outlineLevel="1" x14ac:dyDescent="0.15">
      <c r="A5" s="98"/>
      <c r="B5" s="97" t="s">
        <v>61</v>
      </c>
      <c r="C5" s="96" t="s">
        <v>67</v>
      </c>
      <c r="D5" s="95"/>
      <c r="E5" s="95"/>
      <c r="F5" s="95"/>
      <c r="G5" s="95"/>
      <c r="H5" s="95"/>
      <c r="I5" s="95"/>
      <c r="J5" s="94"/>
    </row>
    <row r="6" spans="1:10" ht="12.75" customHeight="1" outlineLevel="1" x14ac:dyDescent="0.15">
      <c r="A6" s="93"/>
      <c r="B6" s="144"/>
      <c r="C6" s="142" t="s">
        <v>66</v>
      </c>
      <c r="D6" s="142" t="s">
        <v>65</v>
      </c>
      <c r="E6" s="142" t="s">
        <v>57</v>
      </c>
      <c r="F6" s="143" t="s">
        <v>58</v>
      </c>
      <c r="G6" s="142" t="s">
        <v>59</v>
      </c>
      <c r="H6" s="142" t="s">
        <v>72</v>
      </c>
      <c r="I6" s="142" t="s">
        <v>63</v>
      </c>
      <c r="J6" s="141" t="s">
        <v>71</v>
      </c>
    </row>
    <row r="7" spans="1:10" outlineLevel="1" x14ac:dyDescent="0.15">
      <c r="A7" s="88" t="s">
        <v>54</v>
      </c>
      <c r="B7" s="87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</row>
    <row r="8" spans="1:10" ht="15.75" customHeight="1" outlineLevel="1" x14ac:dyDescent="0.15">
      <c r="A8" s="140" t="s">
        <v>53</v>
      </c>
      <c r="B8" s="139"/>
      <c r="C8" s="138"/>
      <c r="D8" s="138"/>
      <c r="E8" s="138"/>
      <c r="F8" s="138"/>
      <c r="G8" s="138"/>
      <c r="H8" s="138"/>
      <c r="I8" s="138"/>
      <c r="J8" s="137"/>
    </row>
    <row r="9" spans="1:10" outlineLevel="1" x14ac:dyDescent="0.15">
      <c r="A9" s="136" t="s">
        <v>32</v>
      </c>
      <c r="B9" s="135">
        <v>589813.33999999985</v>
      </c>
      <c r="C9" s="134">
        <v>392476.63</v>
      </c>
      <c r="D9" s="134">
        <v>170324.85200000007</v>
      </c>
      <c r="E9" s="134">
        <v>98775.694999999978</v>
      </c>
      <c r="F9" s="134">
        <v>42455.943000000014</v>
      </c>
      <c r="G9" s="134">
        <v>104645.02699999999</v>
      </c>
      <c r="H9" s="134">
        <v>220966.61400000009</v>
      </c>
      <c r="I9" s="134">
        <v>275519.96100000018</v>
      </c>
      <c r="J9" s="133">
        <v>14090.208000000001</v>
      </c>
    </row>
    <row r="10" spans="1:10" outlineLevel="2" x14ac:dyDescent="0.15">
      <c r="A10" s="115" t="s">
        <v>30</v>
      </c>
      <c r="B10" s="132"/>
      <c r="C10" s="131"/>
      <c r="D10" s="131"/>
      <c r="E10" s="131"/>
      <c r="F10" s="131"/>
      <c r="G10" s="131"/>
      <c r="H10" s="131"/>
      <c r="I10" s="131"/>
      <c r="J10" s="131"/>
    </row>
    <row r="11" spans="1:10" outlineLevel="2" x14ac:dyDescent="0.15">
      <c r="A11" s="130" t="s">
        <v>69</v>
      </c>
      <c r="B11" s="127">
        <v>239328.54400000023</v>
      </c>
      <c r="C11" s="124">
        <v>168810.63500000001</v>
      </c>
      <c r="D11" s="124">
        <v>67918.353999999978</v>
      </c>
      <c r="E11" s="124">
        <v>41431.953999999998</v>
      </c>
      <c r="F11" s="124">
        <v>9736.6500000000015</v>
      </c>
      <c r="G11" s="124">
        <v>33060.672999999995</v>
      </c>
      <c r="H11" s="124">
        <v>84542.395000000019</v>
      </c>
      <c r="I11" s="124">
        <v>121196.90099999994</v>
      </c>
      <c r="J11" s="123">
        <v>4215.8580000000002</v>
      </c>
    </row>
    <row r="12" spans="1:10" ht="12" customHeight="1" outlineLevel="1" x14ac:dyDescent="0.15">
      <c r="A12" s="130" t="s">
        <v>24</v>
      </c>
      <c r="B12" s="127">
        <v>350484.79599999986</v>
      </c>
      <c r="C12" s="124">
        <v>223665.99500000002</v>
      </c>
      <c r="D12" s="124">
        <v>102406.49800000008</v>
      </c>
      <c r="E12" s="124">
        <v>57343.74099999998</v>
      </c>
      <c r="F12" s="124">
        <v>32719.293000000012</v>
      </c>
      <c r="G12" s="124">
        <v>71584.353999999992</v>
      </c>
      <c r="H12" s="124">
        <v>136424.21900000007</v>
      </c>
      <c r="I12" s="124">
        <v>154323.06000000023</v>
      </c>
      <c r="J12" s="123">
        <v>9874.35</v>
      </c>
    </row>
    <row r="13" spans="1:10" ht="15.75" customHeight="1" outlineLevel="2" x14ac:dyDescent="0.15">
      <c r="A13" s="26" t="s">
        <v>20</v>
      </c>
      <c r="B13" s="129"/>
      <c r="C13" s="128"/>
      <c r="D13" s="128"/>
      <c r="E13" s="128"/>
      <c r="F13" s="128"/>
      <c r="G13" s="128"/>
      <c r="H13" s="128"/>
      <c r="I13" s="128"/>
      <c r="J13" s="128"/>
    </row>
    <row r="14" spans="1:10" ht="15.75" customHeight="1" outlineLevel="2" x14ac:dyDescent="0.15">
      <c r="A14" s="126" t="s">
        <v>19</v>
      </c>
      <c r="B14" s="127">
        <v>20439.141</v>
      </c>
      <c r="C14" s="124">
        <v>3600.4380000000001</v>
      </c>
      <c r="D14" s="124">
        <v>7338.2440000000006</v>
      </c>
      <c r="E14" s="124">
        <v>2353.75</v>
      </c>
      <c r="F14" s="124">
        <v>6129.183</v>
      </c>
      <c r="G14" s="124">
        <v>656.56100000000004</v>
      </c>
      <c r="H14" s="124">
        <v>11645.356</v>
      </c>
      <c r="I14" s="124">
        <v>10182.210999999999</v>
      </c>
      <c r="J14" s="123">
        <v>0</v>
      </c>
    </row>
    <row r="15" spans="1:10" outlineLevel="2" x14ac:dyDescent="0.15">
      <c r="A15" s="126" t="s">
        <v>13</v>
      </c>
      <c r="B15" s="127">
        <v>259245.81900000011</v>
      </c>
      <c r="C15" s="124">
        <v>142165.42899999997</v>
      </c>
      <c r="D15" s="124">
        <v>83555.539999999964</v>
      </c>
      <c r="E15" s="124">
        <v>30814.446999999996</v>
      </c>
      <c r="F15" s="124">
        <v>26428.400999999998</v>
      </c>
      <c r="G15" s="124">
        <v>35917.756999999998</v>
      </c>
      <c r="H15" s="124">
        <v>110842.501</v>
      </c>
      <c r="I15" s="124">
        <v>108537.87700000002</v>
      </c>
      <c r="J15" s="123">
        <v>6803.9639999999999</v>
      </c>
    </row>
    <row r="16" spans="1:10" outlineLevel="1" x14ac:dyDescent="0.15">
      <c r="A16" s="126" t="s">
        <v>70</v>
      </c>
      <c r="B16" s="125">
        <v>310128.38</v>
      </c>
      <c r="C16" s="124">
        <v>246710.76300000012</v>
      </c>
      <c r="D16" s="124">
        <v>79431.067999999999</v>
      </c>
      <c r="E16" s="124">
        <v>65607.497999999992</v>
      </c>
      <c r="F16" s="124">
        <v>9898.3589999999986</v>
      </c>
      <c r="G16" s="124">
        <v>68070.709000000017</v>
      </c>
      <c r="H16" s="124">
        <v>98478.757000000041</v>
      </c>
      <c r="I16" s="124">
        <v>156799.87300000011</v>
      </c>
      <c r="J16" s="123">
        <v>7286.2439999999997</v>
      </c>
    </row>
    <row r="17" spans="1:10" outlineLevel="1" x14ac:dyDescent="0.15">
      <c r="A17" s="122" t="s">
        <v>33</v>
      </c>
      <c r="B17" s="121"/>
      <c r="C17" s="120"/>
      <c r="D17" s="120"/>
      <c r="E17" s="120"/>
      <c r="F17" s="120"/>
      <c r="G17" s="120"/>
      <c r="H17" s="120"/>
      <c r="I17" s="120"/>
      <c r="J17" s="119"/>
    </row>
    <row r="18" spans="1:10" outlineLevel="1" x14ac:dyDescent="0.15">
      <c r="A18" s="118" t="s">
        <v>32</v>
      </c>
      <c r="B18" s="71" t="s">
        <v>3</v>
      </c>
      <c r="C18" s="117">
        <f>C9/$B9*100</f>
        <v>66.542514959054685</v>
      </c>
      <c r="D18" s="117">
        <f>D9/$B9*100</f>
        <v>28.877755121645794</v>
      </c>
      <c r="E18" s="117">
        <f>E9/$B9*100</f>
        <v>16.746941498474754</v>
      </c>
      <c r="F18" s="117">
        <f>F9/$B9*100</f>
        <v>7.1981998576024111</v>
      </c>
      <c r="G18" s="117">
        <f>G9/$B9*100</f>
        <v>17.742058360361941</v>
      </c>
      <c r="H18" s="117">
        <f>H9/$B9*100</f>
        <v>37.463821011576329</v>
      </c>
      <c r="I18" s="117">
        <f>I9/$B9*100</f>
        <v>46.71307722541512</v>
      </c>
      <c r="J18" s="116">
        <f>J9/$B9*100</f>
        <v>2.3889266390617756</v>
      </c>
    </row>
    <row r="19" spans="1:10" outlineLevel="2" x14ac:dyDescent="0.15">
      <c r="A19" s="115" t="s">
        <v>30</v>
      </c>
      <c r="B19" s="25"/>
      <c r="C19" s="114"/>
      <c r="D19" s="114"/>
      <c r="E19" s="114"/>
      <c r="F19" s="114"/>
      <c r="G19" s="114"/>
      <c r="H19" s="114"/>
      <c r="I19" s="114"/>
      <c r="J19" s="114"/>
    </row>
    <row r="20" spans="1:10" outlineLevel="2" x14ac:dyDescent="0.15">
      <c r="A20" s="113" t="s">
        <v>69</v>
      </c>
      <c r="B20" s="71" t="s">
        <v>3</v>
      </c>
      <c r="C20" s="110">
        <f>C11/$B11*100</f>
        <v>70.535102992144488</v>
      </c>
      <c r="D20" s="110">
        <f>D11/$B11*100</f>
        <v>28.378710230234766</v>
      </c>
      <c r="E20" s="110">
        <f>E11/$B11*100</f>
        <v>17.311747820602612</v>
      </c>
      <c r="F20" s="110">
        <f>F11/$B11*100</f>
        <v>4.0683195732808164</v>
      </c>
      <c r="G20" s="110">
        <f>G11/$B11*100</f>
        <v>13.813928103786886</v>
      </c>
      <c r="H20" s="110">
        <f>H11/$B11*100</f>
        <v>35.324827363676242</v>
      </c>
      <c r="I20" s="110">
        <f>I11/$B11*100</f>
        <v>50.640387048859424</v>
      </c>
      <c r="J20" s="109">
        <f>J11/$B11*100</f>
        <v>1.7615358074463512</v>
      </c>
    </row>
    <row r="21" spans="1:10" ht="12" customHeight="1" outlineLevel="1" x14ac:dyDescent="0.15">
      <c r="A21" s="113" t="s">
        <v>24</v>
      </c>
      <c r="B21" s="71" t="s">
        <v>3</v>
      </c>
      <c r="C21" s="110">
        <f>C12/$B12*100</f>
        <v>63.816176208682137</v>
      </c>
      <c r="D21" s="110">
        <f>D12/$B12*100</f>
        <v>29.21852792724285</v>
      </c>
      <c r="E21" s="110">
        <f>E12/$B12*100</f>
        <v>16.361263499715406</v>
      </c>
      <c r="F21" s="110">
        <f>F12/$B12*100</f>
        <v>9.3354386191405645</v>
      </c>
      <c r="G21" s="110">
        <f>G12/$B12*100</f>
        <v>20.424382117847994</v>
      </c>
      <c r="H21" s="110">
        <f>H12/$B12*100</f>
        <v>38.924432830461534</v>
      </c>
      <c r="I21" s="110">
        <f>I12/$B12*100</f>
        <v>44.031313700694817</v>
      </c>
      <c r="J21" s="109">
        <f>J12/$B12*100</f>
        <v>2.8173404703124425</v>
      </c>
    </row>
    <row r="22" spans="1:10" ht="15" customHeight="1" outlineLevel="2" x14ac:dyDescent="0.15">
      <c r="A22" s="26" t="s">
        <v>20</v>
      </c>
      <c r="B22" s="25"/>
      <c r="C22" s="112"/>
      <c r="D22" s="112"/>
      <c r="E22" s="112"/>
      <c r="F22" s="112"/>
      <c r="G22" s="112"/>
      <c r="H22" s="112"/>
      <c r="I22" s="112"/>
      <c r="J22" s="112"/>
    </row>
    <row r="23" spans="1:10" ht="15" customHeight="1" outlineLevel="2" x14ac:dyDescent="0.15">
      <c r="A23" s="111" t="s">
        <v>19</v>
      </c>
      <c r="B23" s="71" t="s">
        <v>3</v>
      </c>
      <c r="C23" s="110">
        <f>C14/$B14*100</f>
        <v>17.615407614243672</v>
      </c>
      <c r="D23" s="110">
        <f>D14/$B14*100</f>
        <v>35.902898267593542</v>
      </c>
      <c r="E23" s="110">
        <f>E14/$B14*100</f>
        <v>11.515894919458699</v>
      </c>
      <c r="F23" s="110">
        <f>F14/$B14*100</f>
        <v>29.98747843659379</v>
      </c>
      <c r="G23" s="110">
        <f>G14/$B14*100</f>
        <v>3.2122729619605837</v>
      </c>
      <c r="H23" s="110">
        <f>H14/$B14*100</f>
        <v>56.975760380536542</v>
      </c>
      <c r="I23" s="110">
        <f>I14/$B14*100</f>
        <v>49.817215899631009</v>
      </c>
      <c r="J23" s="109">
        <f>J14/$B14*100</f>
        <v>0</v>
      </c>
    </row>
    <row r="24" spans="1:10" outlineLevel="2" x14ac:dyDescent="0.15">
      <c r="A24" s="111" t="s">
        <v>13</v>
      </c>
      <c r="B24" s="71" t="s">
        <v>3</v>
      </c>
      <c r="C24" s="110">
        <f>C15/$B15*100</f>
        <v>54.838079760892853</v>
      </c>
      <c r="D24" s="110">
        <f>D15/$B15*100</f>
        <v>32.230236276250203</v>
      </c>
      <c r="E24" s="110">
        <f>E15/$B15*100</f>
        <v>11.886188606189242</v>
      </c>
      <c r="F24" s="110">
        <f>F15/$B15*100</f>
        <v>10.194340299081155</v>
      </c>
      <c r="G24" s="110">
        <f>G15/$B15*100</f>
        <v>13.854710227747196</v>
      </c>
      <c r="H24" s="110">
        <f>H15/$B15*100</f>
        <v>42.755752600970567</v>
      </c>
      <c r="I24" s="110">
        <f>I15/$B15*100</f>
        <v>41.866780115747972</v>
      </c>
      <c r="J24" s="109">
        <f>J15/$B15*100</f>
        <v>2.6245221721396388</v>
      </c>
    </row>
    <row r="25" spans="1:10" ht="13" outlineLevel="1" thickBot="1" x14ac:dyDescent="0.2">
      <c r="A25" s="108" t="s">
        <v>7</v>
      </c>
      <c r="B25" s="67" t="s">
        <v>3</v>
      </c>
      <c r="C25" s="107">
        <f>C16/$B16*100</f>
        <v>79.551172646631088</v>
      </c>
      <c r="D25" s="107">
        <f>D16/$B16*100</f>
        <v>25.612318356675384</v>
      </c>
      <c r="E25" s="107">
        <f>E16/$B16*100</f>
        <v>21.154948154051556</v>
      </c>
      <c r="F25" s="107">
        <f>F16/$B16*100</f>
        <v>3.1916972577614464</v>
      </c>
      <c r="G25" s="107">
        <f>G16/$B16*100</f>
        <v>21.949203423433875</v>
      </c>
      <c r="H25" s="107">
        <f>H16/$B16*100</f>
        <v>31.754190635503932</v>
      </c>
      <c r="I25" s="107">
        <f>I16/$B16*100</f>
        <v>50.559665968009803</v>
      </c>
      <c r="J25" s="106">
        <f>J16/$B16*100</f>
        <v>2.3494283238444673</v>
      </c>
    </row>
    <row r="26" spans="1:10" ht="13" outlineLevel="1" thickBot="1" x14ac:dyDescent="0.2">
      <c r="A26" s="105"/>
      <c r="B26" s="104"/>
      <c r="C26" s="103"/>
      <c r="D26" s="103"/>
      <c r="E26" s="103"/>
      <c r="F26" s="103"/>
      <c r="G26" s="103"/>
      <c r="H26" s="103"/>
      <c r="I26" s="103"/>
      <c r="J26" s="103"/>
    </row>
    <row r="27" spans="1:10" ht="12.75" customHeight="1" outlineLevel="1" thickBot="1" x14ac:dyDescent="0.2">
      <c r="A27" s="6" t="s">
        <v>3</v>
      </c>
      <c r="B27" s="5" t="s">
        <v>2</v>
      </c>
      <c r="C27" s="2"/>
      <c r="D27" s="2"/>
      <c r="E27" s="2"/>
      <c r="F27" s="2"/>
      <c r="G27" s="101"/>
      <c r="H27" s="101"/>
      <c r="I27" s="101"/>
      <c r="J27" s="101"/>
    </row>
    <row r="28" spans="1:10" ht="13" outlineLevel="1" thickBot="1" x14ac:dyDescent="0.2">
      <c r="A28" s="4" t="s">
        <v>1</v>
      </c>
      <c r="B28" s="3"/>
      <c r="C28" s="3"/>
      <c r="D28" s="3"/>
      <c r="E28" s="3"/>
      <c r="F28" s="3"/>
      <c r="G28" s="101"/>
      <c r="H28" s="101"/>
      <c r="I28" s="101"/>
      <c r="J28" s="101"/>
    </row>
    <row r="29" spans="1:10" ht="14.25" customHeight="1" outlineLevel="1" thickBot="1" x14ac:dyDescent="0.2">
      <c r="A29" s="2" t="s">
        <v>0</v>
      </c>
      <c r="B29" s="102"/>
      <c r="C29" s="101"/>
      <c r="D29" s="101"/>
      <c r="E29" s="101"/>
      <c r="F29" s="101"/>
      <c r="G29" s="101"/>
      <c r="H29" s="101"/>
      <c r="I29" s="101"/>
      <c r="J29" s="101"/>
    </row>
    <row r="30" spans="1:10" ht="12.75" customHeight="1" outlineLevel="1" thickBo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 customHeight="1" thickBot="1" x14ac:dyDescent="0.2">
      <c r="A31" s="100" t="s">
        <v>68</v>
      </c>
      <c r="B31" s="99"/>
      <c r="C31" s="99"/>
      <c r="D31" s="100"/>
      <c r="E31" s="99"/>
      <c r="F31" s="99"/>
      <c r="G31" s="99"/>
      <c r="H31" s="99"/>
      <c r="I31" s="99"/>
      <c r="J31" s="99"/>
    </row>
    <row r="32" spans="1:10" outlineLevel="1" x14ac:dyDescent="0.15">
      <c r="A32" s="98"/>
      <c r="B32" s="97" t="s">
        <v>61</v>
      </c>
      <c r="C32" s="96" t="s">
        <v>67</v>
      </c>
      <c r="D32" s="95"/>
      <c r="E32" s="95"/>
      <c r="F32" s="95"/>
      <c r="G32" s="95"/>
      <c r="H32" s="95"/>
      <c r="I32" s="95"/>
      <c r="J32" s="94"/>
    </row>
    <row r="33" spans="1:10" ht="55" outlineLevel="1" x14ac:dyDescent="0.15">
      <c r="A33" s="93"/>
      <c r="B33" s="92"/>
      <c r="C33" s="90" t="s">
        <v>66</v>
      </c>
      <c r="D33" s="90" t="s">
        <v>65</v>
      </c>
      <c r="E33" s="90" t="s">
        <v>57</v>
      </c>
      <c r="F33" s="91" t="s">
        <v>58</v>
      </c>
      <c r="G33" s="90" t="s">
        <v>59</v>
      </c>
      <c r="H33" s="90" t="s">
        <v>64</v>
      </c>
      <c r="I33" s="90" t="s">
        <v>63</v>
      </c>
      <c r="J33" s="89" t="s">
        <v>62</v>
      </c>
    </row>
    <row r="34" spans="1:10" outlineLevel="1" x14ac:dyDescent="0.15">
      <c r="A34" s="88" t="s">
        <v>54</v>
      </c>
      <c r="B34" s="87">
        <v>1</v>
      </c>
      <c r="C34" s="50">
        <v>2</v>
      </c>
      <c r="D34" s="50">
        <v>3</v>
      </c>
      <c r="E34" s="50">
        <v>4</v>
      </c>
      <c r="F34" s="50">
        <v>5</v>
      </c>
      <c r="G34" s="50">
        <v>6</v>
      </c>
      <c r="H34" s="50">
        <v>7</v>
      </c>
      <c r="I34" s="50">
        <v>8</v>
      </c>
      <c r="J34" s="50">
        <v>9</v>
      </c>
    </row>
    <row r="35" spans="1:10" outlineLevel="1" x14ac:dyDescent="0.15">
      <c r="A35" s="33" t="s">
        <v>53</v>
      </c>
      <c r="B35" s="47"/>
      <c r="C35" s="47"/>
      <c r="D35" s="47"/>
      <c r="E35" s="47"/>
      <c r="F35" s="47"/>
      <c r="G35" s="47"/>
      <c r="H35" s="47"/>
      <c r="I35" s="47"/>
      <c r="J35" s="86"/>
    </row>
    <row r="36" spans="1:10" outlineLevel="1" x14ac:dyDescent="0.15">
      <c r="A36" s="75" t="s">
        <v>32</v>
      </c>
      <c r="B36" s="81">
        <v>272209.95099999954</v>
      </c>
      <c r="C36" s="81">
        <v>206898</v>
      </c>
      <c r="D36" s="81">
        <v>53332</v>
      </c>
      <c r="E36" s="81">
        <v>42165</v>
      </c>
      <c r="F36" s="81">
        <v>50082</v>
      </c>
      <c r="G36" s="81">
        <v>66944</v>
      </c>
      <c r="H36" s="81">
        <v>61170</v>
      </c>
      <c r="I36" s="81">
        <v>55369</v>
      </c>
      <c r="J36" s="85">
        <v>991</v>
      </c>
    </row>
    <row r="37" spans="1:10" outlineLevel="2" x14ac:dyDescent="0.15">
      <c r="A37" s="45" t="s">
        <v>30</v>
      </c>
      <c r="B37" s="44"/>
      <c r="C37" s="43"/>
      <c r="D37" s="43"/>
      <c r="E37" s="43"/>
      <c r="F37" s="43"/>
      <c r="G37" s="43"/>
      <c r="H37" s="43"/>
      <c r="I37" s="84"/>
      <c r="J37" s="43"/>
    </row>
    <row r="38" spans="1:10" outlineLevel="2" x14ac:dyDescent="0.15">
      <c r="A38" s="72" t="s">
        <v>29</v>
      </c>
      <c r="B38" s="81">
        <v>113340</v>
      </c>
      <c r="C38" s="80">
        <v>87159</v>
      </c>
      <c r="D38" s="80">
        <v>18061</v>
      </c>
      <c r="E38" s="80">
        <v>13209</v>
      </c>
      <c r="F38" s="80">
        <v>18249</v>
      </c>
      <c r="G38" s="80">
        <v>25993</v>
      </c>
      <c r="H38" s="80">
        <v>24126</v>
      </c>
      <c r="I38" s="80">
        <v>25704</v>
      </c>
      <c r="J38" s="77">
        <v>0</v>
      </c>
    </row>
    <row r="39" spans="1:10" ht="12" customHeight="1" outlineLevel="1" x14ac:dyDescent="0.15">
      <c r="A39" s="72" t="s">
        <v>24</v>
      </c>
      <c r="B39" s="81">
        <v>158870</v>
      </c>
      <c r="C39" s="80">
        <v>119739</v>
      </c>
      <c r="D39" s="80">
        <v>35271</v>
      </c>
      <c r="E39" s="80">
        <v>28956</v>
      </c>
      <c r="F39" s="80">
        <v>31833</v>
      </c>
      <c r="G39" s="80">
        <v>40952</v>
      </c>
      <c r="H39" s="80">
        <v>37043</v>
      </c>
      <c r="I39" s="80">
        <v>29664</v>
      </c>
      <c r="J39" s="77">
        <v>991</v>
      </c>
    </row>
    <row r="40" spans="1:10" ht="14.25" customHeight="1" outlineLevel="2" x14ac:dyDescent="0.15">
      <c r="A40" s="26" t="s">
        <v>20</v>
      </c>
      <c r="B40" s="42"/>
      <c r="C40" s="41"/>
      <c r="D40" s="41"/>
      <c r="E40" s="41"/>
      <c r="F40" s="41"/>
      <c r="G40" s="41"/>
      <c r="H40" s="83"/>
      <c r="I40" s="83"/>
      <c r="J40" s="41"/>
    </row>
    <row r="41" spans="1:10" ht="11.25" customHeight="1" outlineLevel="2" x14ac:dyDescent="0.15">
      <c r="A41" s="72" t="s">
        <v>19</v>
      </c>
      <c r="B41" s="81">
        <v>12583.896999999999</v>
      </c>
      <c r="C41" s="80">
        <v>2246.5309999999999</v>
      </c>
      <c r="D41" s="80">
        <v>3765.0750000000003</v>
      </c>
      <c r="E41" s="80">
        <v>958.91700000000003</v>
      </c>
      <c r="F41" s="80">
        <v>5042.54</v>
      </c>
      <c r="G41" s="80">
        <v>4719.2420000000002</v>
      </c>
      <c r="H41" s="79">
        <v>1397.6130000000001</v>
      </c>
      <c r="I41" s="78">
        <v>1668.2049999999999</v>
      </c>
      <c r="J41" s="77">
        <v>0</v>
      </c>
    </row>
    <row r="42" spans="1:10" outlineLevel="2" x14ac:dyDescent="0.15">
      <c r="A42" s="72" t="s">
        <v>13</v>
      </c>
      <c r="B42" s="81">
        <v>105965.9619999998</v>
      </c>
      <c r="C42" s="80">
        <v>80733.710999999967</v>
      </c>
      <c r="D42" s="80">
        <v>21326.251</v>
      </c>
      <c r="E42" s="80">
        <v>13017.796</v>
      </c>
      <c r="F42" s="80">
        <v>29993.249000000003</v>
      </c>
      <c r="G42" s="80">
        <v>22967.442000000006</v>
      </c>
      <c r="H42" s="79">
        <v>24072.886000000002</v>
      </c>
      <c r="I42" s="78">
        <v>22048.248000000007</v>
      </c>
      <c r="J42" s="77">
        <v>0</v>
      </c>
    </row>
    <row r="43" spans="1:10" outlineLevel="1" x14ac:dyDescent="0.15">
      <c r="A43" s="82" t="s">
        <v>7</v>
      </c>
      <c r="B43" s="81">
        <v>153660.09199999971</v>
      </c>
      <c r="C43" s="80">
        <v>123917.37099999974</v>
      </c>
      <c r="D43" s="80">
        <v>28240.921000000002</v>
      </c>
      <c r="E43" s="80">
        <v>28188.257000000005</v>
      </c>
      <c r="F43" s="80">
        <v>15046.434000000003</v>
      </c>
      <c r="G43" s="80">
        <v>39257.551000000021</v>
      </c>
      <c r="H43" s="79">
        <v>35699.169000000002</v>
      </c>
      <c r="I43" s="78">
        <v>31652.316000000006</v>
      </c>
      <c r="J43" s="77">
        <v>990.80600000000004</v>
      </c>
    </row>
    <row r="44" spans="1:10" outlineLevel="1" x14ac:dyDescent="0.15">
      <c r="A44" s="33" t="s">
        <v>33</v>
      </c>
      <c r="B44" s="32"/>
      <c r="C44" s="32"/>
      <c r="D44" s="32"/>
      <c r="E44" s="32"/>
      <c r="F44" s="32"/>
      <c r="G44" s="32"/>
      <c r="H44" s="32"/>
      <c r="I44" s="32"/>
      <c r="J44" s="76"/>
    </row>
    <row r="45" spans="1:10" outlineLevel="1" x14ac:dyDescent="0.15">
      <c r="A45" s="75" t="s">
        <v>32</v>
      </c>
      <c r="B45" s="71" t="s">
        <v>3</v>
      </c>
      <c r="C45" s="74">
        <f>C36/$B36*100</f>
        <v>76.006773168994229</v>
      </c>
      <c r="D45" s="74">
        <f>D36/$B36*100</f>
        <v>19.592230116525052</v>
      </c>
      <c r="E45" s="74">
        <f>E36/$B36*100</f>
        <v>15.489881925734622</v>
      </c>
      <c r="F45" s="74">
        <f>F36/$B36*100</f>
        <v>18.398298745515032</v>
      </c>
      <c r="G45" s="74">
        <f>G36/$B36*100</f>
        <v>24.592782061813793</v>
      </c>
      <c r="H45" s="74">
        <f>H36/$B36*100</f>
        <v>22.471625219902453</v>
      </c>
      <c r="I45" s="74">
        <f>I36/$B36*100</f>
        <v>20.340549563524256</v>
      </c>
      <c r="J45" s="73">
        <f>J36/$B36*100</f>
        <v>0.36405722728336321</v>
      </c>
    </row>
    <row r="46" spans="1:10" outlineLevel="2" x14ac:dyDescent="0.15">
      <c r="A46" s="28" t="s">
        <v>30</v>
      </c>
      <c r="B46" s="25"/>
      <c r="C46" s="27"/>
      <c r="D46" s="27"/>
      <c r="E46" s="27"/>
      <c r="F46" s="27"/>
      <c r="G46" s="27"/>
      <c r="H46" s="27"/>
      <c r="I46" s="27"/>
      <c r="J46" s="27"/>
    </row>
    <row r="47" spans="1:10" outlineLevel="2" x14ac:dyDescent="0.15">
      <c r="A47" s="72" t="s">
        <v>29</v>
      </c>
      <c r="B47" s="71" t="s">
        <v>3</v>
      </c>
      <c r="C47" s="70">
        <f>C38/$B38*100</f>
        <v>76.900476442562208</v>
      </c>
      <c r="D47" s="70">
        <f>D38/$B38*100</f>
        <v>15.935239103582141</v>
      </c>
      <c r="E47" s="70">
        <f>E38/$B38*100</f>
        <v>11.654314452091054</v>
      </c>
      <c r="F47" s="70">
        <f>F38/$B38*100</f>
        <v>16.101111699311804</v>
      </c>
      <c r="G47" s="70">
        <f>G38/$B38*100</f>
        <v>22.933650961708135</v>
      </c>
      <c r="H47" s="70">
        <f>H38/$B38*100</f>
        <v>21.286394917946001</v>
      </c>
      <c r="I47" s="70">
        <f>I38/$B38*100</f>
        <v>22.678665960825832</v>
      </c>
      <c r="J47" s="69">
        <f>J38/$B38*100</f>
        <v>0</v>
      </c>
    </row>
    <row r="48" spans="1:10" ht="12" customHeight="1" outlineLevel="1" x14ac:dyDescent="0.15">
      <c r="A48" s="72" t="s">
        <v>24</v>
      </c>
      <c r="B48" s="71" t="s">
        <v>3</v>
      </c>
      <c r="C48" s="70">
        <f>C39/$B39*100</f>
        <v>75.369169761440162</v>
      </c>
      <c r="D48" s="70">
        <f>D39/$B39*100</f>
        <v>22.201170768552906</v>
      </c>
      <c r="E48" s="70">
        <f>E39/$B39*100</f>
        <v>18.226222697803234</v>
      </c>
      <c r="F48" s="70">
        <f>F39/$B39*100</f>
        <v>20.037137282054509</v>
      </c>
      <c r="G48" s="70">
        <f>G39/$B39*100</f>
        <v>25.777050418581233</v>
      </c>
      <c r="H48" s="70">
        <f>H39/$B39*100</f>
        <v>23.316548121105306</v>
      </c>
      <c r="I48" s="70">
        <f>I39/$B39*100</f>
        <v>18.671870082457357</v>
      </c>
      <c r="J48" s="69">
        <f>J39/$B39*100</f>
        <v>0.62378044942405741</v>
      </c>
    </row>
    <row r="49" spans="1:10" ht="12" customHeight="1" outlineLevel="2" x14ac:dyDescent="0.15">
      <c r="A49" s="26" t="s">
        <v>20</v>
      </c>
      <c r="B49" s="25"/>
      <c r="C49" s="24"/>
      <c r="D49" s="24"/>
      <c r="E49" s="24"/>
      <c r="F49" s="24"/>
      <c r="G49" s="24"/>
      <c r="H49" s="24"/>
      <c r="I49" s="24"/>
      <c r="J49" s="24"/>
    </row>
    <row r="50" spans="1:10" ht="11.25" customHeight="1" outlineLevel="2" x14ac:dyDescent="0.15">
      <c r="A50" s="72" t="s">
        <v>19</v>
      </c>
      <c r="B50" s="71" t="s">
        <v>3</v>
      </c>
      <c r="C50" s="70">
        <f>C41/$B41*100</f>
        <v>17.85242679592816</v>
      </c>
      <c r="D50" s="70">
        <f>D41/$B41*100</f>
        <v>29.919785579936015</v>
      </c>
      <c r="E50" s="70">
        <f>E41/$B41*100</f>
        <v>7.6201911061414451</v>
      </c>
      <c r="F50" s="70">
        <f>F41/$B41*100</f>
        <v>40.071370577810676</v>
      </c>
      <c r="G50" s="70">
        <f>G41/$B41*100</f>
        <v>37.502230032556696</v>
      </c>
      <c r="H50" s="70">
        <f>H41/$B41*100</f>
        <v>11.106360772024756</v>
      </c>
      <c r="I50" s="70">
        <f>I41/$B41*100</f>
        <v>13.256664449812327</v>
      </c>
      <c r="J50" s="69">
        <f>J41/$B41*100</f>
        <v>0</v>
      </c>
    </row>
    <row r="51" spans="1:10" outlineLevel="2" x14ac:dyDescent="0.15">
      <c r="A51" s="72" t="s">
        <v>13</v>
      </c>
      <c r="B51" s="71" t="s">
        <v>3</v>
      </c>
      <c r="C51" s="70">
        <f>C42/$B42*100</f>
        <v>76.188343385209038</v>
      </c>
      <c r="D51" s="70">
        <f>D42/$B42*100</f>
        <v>20.125567302451365</v>
      </c>
      <c r="E51" s="70">
        <f>E42/$B42*100</f>
        <v>12.284884461295247</v>
      </c>
      <c r="F51" s="70">
        <f>F42/$B42*100</f>
        <v>28.304606907640835</v>
      </c>
      <c r="G51" s="70">
        <f>G42/$B42*100</f>
        <v>21.674358035838008</v>
      </c>
      <c r="H51" s="70">
        <f>H42/$B42*100</f>
        <v>22.717564721396151</v>
      </c>
      <c r="I51" s="70">
        <f>I42/$B42*100</f>
        <v>20.806915337587412</v>
      </c>
      <c r="J51" s="69">
        <f>J42/$B42*100</f>
        <v>0</v>
      </c>
    </row>
    <row r="52" spans="1:10" ht="15.75" customHeight="1" outlineLevel="1" thickBot="1" x14ac:dyDescent="0.2">
      <c r="A52" s="68" t="s">
        <v>7</v>
      </c>
      <c r="B52" s="67" t="s">
        <v>3</v>
      </c>
      <c r="C52" s="66">
        <f>C43/$B43*100</f>
        <v>80.643821949553413</v>
      </c>
      <c r="D52" s="66">
        <f>D43/$B43*100</f>
        <v>18.378826038969219</v>
      </c>
      <c r="E52" s="66">
        <f>E43/$B43*100</f>
        <v>18.344552989074131</v>
      </c>
      <c r="F52" s="66">
        <f>F43/$B43*100</f>
        <v>9.7920245941282076</v>
      </c>
      <c r="G52" s="66">
        <f>G43/$B43*100</f>
        <v>25.548306322763427</v>
      </c>
      <c r="H52" s="66">
        <f>H43/$B43*100</f>
        <v>23.232557351325852</v>
      </c>
      <c r="I52" s="66">
        <f>I43/$B43*100</f>
        <v>20.598917772351761</v>
      </c>
      <c r="J52" s="65">
        <f>J43/$B43*100</f>
        <v>0.6448037269169421</v>
      </c>
    </row>
    <row r="53" spans="1:10" ht="13" outlineLevel="1" thickBo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24" customHeight="1" outlineLevel="1" thickBot="1" x14ac:dyDescent="0.2">
      <c r="A54" s="6" t="s">
        <v>3</v>
      </c>
      <c r="B54" s="5" t="s">
        <v>2</v>
      </c>
      <c r="C54" s="2"/>
      <c r="D54" s="2"/>
      <c r="E54" s="2"/>
      <c r="F54" s="2"/>
      <c r="G54" s="2"/>
      <c r="H54" s="2"/>
      <c r="I54" s="2"/>
      <c r="J54" s="2"/>
    </row>
    <row r="55" spans="1:10" ht="13" outlineLevel="1" thickBot="1" x14ac:dyDescent="0.2">
      <c r="A55" s="4" t="s">
        <v>1</v>
      </c>
      <c r="B55" s="3"/>
      <c r="C55" s="3"/>
      <c r="D55" s="3"/>
      <c r="E55" s="3"/>
      <c r="F55" s="3"/>
      <c r="G55" s="2"/>
      <c r="H55" s="2"/>
      <c r="I55" s="2"/>
      <c r="J55" s="2"/>
    </row>
    <row r="56" spans="1:10" ht="13.5" customHeight="1" outlineLevel="1" thickBot="1" x14ac:dyDescent="0.2">
      <c r="A56" s="2" t="s">
        <v>0</v>
      </c>
      <c r="B56" s="2"/>
      <c r="C56" s="2"/>
      <c r="D56" s="2"/>
      <c r="E56" s="2"/>
      <c r="F56" s="2"/>
      <c r="G56" s="2"/>
      <c r="H56" s="2"/>
      <c r="I56" s="2"/>
      <c r="J56" s="2"/>
    </row>
    <row r="57" spans="1:10" ht="13" outlineLevel="1" thickBo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" thickBot="1" x14ac:dyDescent="0.2">
      <c r="A58" s="63">
        <v>2016</v>
      </c>
    </row>
    <row r="59" spans="1:10" ht="12" customHeight="1" thickBot="1" x14ac:dyDescent="0.2">
      <c r="A59" s="62"/>
      <c r="B59" s="61" t="s">
        <v>61</v>
      </c>
      <c r="C59" s="60" t="s">
        <v>60</v>
      </c>
      <c r="D59" s="59"/>
      <c r="E59" s="59"/>
      <c r="F59" s="59"/>
      <c r="G59" s="59"/>
      <c r="H59" s="9"/>
      <c r="I59" s="9"/>
      <c r="J59" s="58"/>
    </row>
    <row r="60" spans="1:10" ht="134.25" customHeight="1" x14ac:dyDescent="0.15">
      <c r="A60" s="57"/>
      <c r="B60" s="56"/>
      <c r="C60" s="54" t="s">
        <v>59</v>
      </c>
      <c r="D60" s="54" t="s">
        <v>58</v>
      </c>
      <c r="E60" s="55" t="s">
        <v>57</v>
      </c>
      <c r="F60" s="54" t="s">
        <v>56</v>
      </c>
      <c r="G60" s="53" t="s">
        <v>55</v>
      </c>
      <c r="H60" s="9"/>
      <c r="I60" s="9"/>
      <c r="J60" s="48"/>
    </row>
    <row r="61" spans="1:10" ht="13" thickBot="1" x14ac:dyDescent="0.2">
      <c r="A61" s="52" t="s">
        <v>54</v>
      </c>
      <c r="B61" s="51">
        <v>1</v>
      </c>
      <c r="C61" s="50">
        <v>3</v>
      </c>
      <c r="D61" s="50">
        <v>4</v>
      </c>
      <c r="E61" s="50">
        <v>5</v>
      </c>
      <c r="F61" s="50">
        <v>6</v>
      </c>
      <c r="G61" s="49">
        <v>7</v>
      </c>
      <c r="H61" s="9"/>
      <c r="I61" s="9"/>
      <c r="J61" s="48"/>
    </row>
    <row r="62" spans="1:10" ht="13" thickBot="1" x14ac:dyDescent="0.2">
      <c r="A62" s="33" t="s">
        <v>53</v>
      </c>
      <c r="B62" s="47"/>
      <c r="C62" s="47"/>
      <c r="D62" s="47"/>
      <c r="E62" s="47"/>
      <c r="F62" s="47"/>
      <c r="G62" s="47"/>
      <c r="H62" s="8"/>
      <c r="I62" s="8"/>
      <c r="J62" s="46"/>
    </row>
    <row r="63" spans="1:10" ht="13" thickBot="1" x14ac:dyDescent="0.2">
      <c r="A63" s="31" t="s">
        <v>32</v>
      </c>
      <c r="B63" s="37">
        <v>197882.36599999992</v>
      </c>
      <c r="C63" s="35">
        <v>103781</v>
      </c>
      <c r="D63" s="35">
        <v>57402.662000000011</v>
      </c>
      <c r="E63" s="35">
        <v>71307</v>
      </c>
      <c r="F63" s="35" t="s">
        <v>52</v>
      </c>
      <c r="G63" s="34">
        <v>42807</v>
      </c>
      <c r="H63" s="8"/>
      <c r="I63" s="8"/>
      <c r="J63" s="40"/>
    </row>
    <row r="64" spans="1:10" ht="13" thickBot="1" x14ac:dyDescent="0.2">
      <c r="A64" s="45" t="s">
        <v>30</v>
      </c>
      <c r="B64" s="44"/>
      <c r="C64" s="43"/>
      <c r="D64" s="43"/>
      <c r="E64" s="43"/>
      <c r="F64" s="43"/>
      <c r="G64" s="43"/>
      <c r="H64" s="8"/>
      <c r="I64" s="8"/>
      <c r="J64" s="40"/>
    </row>
    <row r="65" spans="1:10" ht="13" outlineLevel="1" thickBot="1" x14ac:dyDescent="0.2">
      <c r="A65" s="23" t="s">
        <v>29</v>
      </c>
      <c r="B65" s="37">
        <v>72638.658000000039</v>
      </c>
      <c r="C65" s="36">
        <v>35795.670000000006</v>
      </c>
      <c r="D65" s="36" t="s">
        <v>51</v>
      </c>
      <c r="E65" s="36" t="s">
        <v>50</v>
      </c>
      <c r="F65" s="35" t="s">
        <v>49</v>
      </c>
      <c r="G65" s="34" t="s">
        <v>48</v>
      </c>
      <c r="H65" s="8"/>
      <c r="I65" s="8"/>
      <c r="J65" s="40"/>
    </row>
    <row r="66" spans="1:10" ht="13" outlineLevel="1" thickBot="1" x14ac:dyDescent="0.2">
      <c r="A66" s="23" t="s">
        <v>24</v>
      </c>
      <c r="B66" s="37">
        <v>125243.708</v>
      </c>
      <c r="C66" s="36">
        <v>67985.622000000032</v>
      </c>
      <c r="D66" s="36" t="s">
        <v>47</v>
      </c>
      <c r="E66" s="36">
        <v>45559</v>
      </c>
      <c r="F66" s="35" t="s">
        <v>46</v>
      </c>
      <c r="G66" s="34" t="s">
        <v>45</v>
      </c>
      <c r="H66" s="8"/>
      <c r="I66" s="8"/>
      <c r="J66" s="40"/>
    </row>
    <row r="67" spans="1:10" ht="12" customHeight="1" thickBot="1" x14ac:dyDescent="0.2">
      <c r="A67" s="26" t="s">
        <v>20</v>
      </c>
      <c r="B67" s="42"/>
      <c r="C67" s="41"/>
      <c r="D67" s="41"/>
      <c r="E67" s="41"/>
      <c r="F67" s="41"/>
      <c r="G67" s="41"/>
      <c r="H67" s="8"/>
      <c r="I67" s="8"/>
      <c r="J67" s="40"/>
    </row>
    <row r="68" spans="1:10" ht="24" outlineLevel="1" x14ac:dyDescent="0.15">
      <c r="A68" s="23" t="s">
        <v>19</v>
      </c>
      <c r="B68" s="39">
        <v>7661.3990000000003</v>
      </c>
      <c r="C68" s="36" t="s">
        <v>44</v>
      </c>
      <c r="D68" s="36" t="s">
        <v>43</v>
      </c>
      <c r="E68" s="36" t="s">
        <v>42</v>
      </c>
      <c r="F68" s="35" t="s">
        <v>15</v>
      </c>
      <c r="G68" s="34" t="s">
        <v>41</v>
      </c>
      <c r="H68" s="8"/>
      <c r="I68" s="8"/>
    </row>
    <row r="69" spans="1:10" outlineLevel="1" x14ac:dyDescent="0.15">
      <c r="A69" s="23" t="s">
        <v>13</v>
      </c>
      <c r="B69" s="37">
        <v>62947.376000000018</v>
      </c>
      <c r="C69" s="36" t="s">
        <v>40</v>
      </c>
      <c r="D69" s="36" t="s">
        <v>39</v>
      </c>
      <c r="E69" s="36" t="s">
        <v>38</v>
      </c>
      <c r="F69" s="35" t="s">
        <v>37</v>
      </c>
      <c r="G69" s="34" t="s">
        <v>36</v>
      </c>
      <c r="H69" s="8"/>
      <c r="I69" s="8"/>
    </row>
    <row r="70" spans="1:10" ht="15" customHeight="1" outlineLevel="1" x14ac:dyDescent="0.15">
      <c r="A70" s="38" t="s">
        <v>7</v>
      </c>
      <c r="B70" s="37">
        <v>127273.59100000003</v>
      </c>
      <c r="C70" s="36">
        <v>74803</v>
      </c>
      <c r="D70" s="36" t="s">
        <v>35</v>
      </c>
      <c r="E70" s="36">
        <v>60087</v>
      </c>
      <c r="F70" s="35" t="s">
        <v>34</v>
      </c>
      <c r="G70" s="34">
        <v>34343</v>
      </c>
      <c r="H70" s="8"/>
      <c r="I70" s="8"/>
    </row>
    <row r="71" spans="1:10" x14ac:dyDescent="0.15">
      <c r="A71" s="33" t="s">
        <v>33</v>
      </c>
      <c r="B71" s="32"/>
      <c r="C71" s="32"/>
      <c r="D71" s="32"/>
      <c r="E71" s="32"/>
      <c r="F71" s="32"/>
      <c r="G71" s="32"/>
      <c r="H71" s="8"/>
      <c r="I71" s="8"/>
    </row>
    <row r="72" spans="1:10" x14ac:dyDescent="0.15">
      <c r="A72" s="31" t="s">
        <v>32</v>
      </c>
      <c r="B72" s="22" t="s">
        <v>3</v>
      </c>
      <c r="C72" s="21">
        <v>52.4</v>
      </c>
      <c r="D72" s="21">
        <v>29</v>
      </c>
      <c r="E72" s="21">
        <v>36</v>
      </c>
      <c r="F72" s="30" t="s">
        <v>31</v>
      </c>
      <c r="G72" s="29">
        <v>21.632561235901136</v>
      </c>
      <c r="H72" s="8"/>
      <c r="I72" s="8"/>
    </row>
    <row r="73" spans="1:10" x14ac:dyDescent="0.15">
      <c r="A73" s="28" t="s">
        <v>30</v>
      </c>
      <c r="B73" s="25"/>
      <c r="C73" s="27"/>
      <c r="D73" s="27"/>
      <c r="E73" s="27"/>
      <c r="F73" s="27"/>
      <c r="G73" s="27"/>
      <c r="H73" s="8"/>
      <c r="I73" s="8"/>
    </row>
    <row r="74" spans="1:10" outlineLevel="1" x14ac:dyDescent="0.15">
      <c r="A74" s="23" t="s">
        <v>29</v>
      </c>
      <c r="B74" s="22" t="s">
        <v>3</v>
      </c>
      <c r="C74" s="20">
        <v>49.3</v>
      </c>
      <c r="D74" s="20" t="s">
        <v>28</v>
      </c>
      <c r="E74" s="20" t="s">
        <v>27</v>
      </c>
      <c r="F74" s="20" t="s">
        <v>26</v>
      </c>
      <c r="G74" s="19" t="s">
        <v>25</v>
      </c>
      <c r="H74" s="8"/>
      <c r="I74" s="8"/>
    </row>
    <row r="75" spans="1:10" outlineLevel="1" x14ac:dyDescent="0.15">
      <c r="A75" s="23" t="s">
        <v>24</v>
      </c>
      <c r="B75" s="22" t="s">
        <v>3</v>
      </c>
      <c r="C75" s="20">
        <v>54.3</v>
      </c>
      <c r="D75" s="20" t="s">
        <v>23</v>
      </c>
      <c r="E75" s="20" t="s">
        <v>22</v>
      </c>
      <c r="F75" s="20" t="s">
        <v>16</v>
      </c>
      <c r="G75" s="19" t="s">
        <v>21</v>
      </c>
      <c r="H75" s="8"/>
      <c r="I75" s="8"/>
    </row>
    <row r="76" spans="1:10" ht="12" customHeight="1" x14ac:dyDescent="0.15">
      <c r="A76" s="26" t="s">
        <v>20</v>
      </c>
      <c r="B76" s="25"/>
      <c r="C76" s="24"/>
      <c r="D76" s="24"/>
      <c r="E76" s="24"/>
      <c r="F76" s="24"/>
      <c r="G76" s="24"/>
      <c r="H76" s="8"/>
      <c r="I76" s="8"/>
    </row>
    <row r="77" spans="1:10" ht="24" outlineLevel="1" x14ac:dyDescent="0.15">
      <c r="A77" s="23" t="s">
        <v>19</v>
      </c>
      <c r="B77" s="22" t="s">
        <v>3</v>
      </c>
      <c r="C77" s="21" t="s">
        <v>18</v>
      </c>
      <c r="D77" s="20" t="s">
        <v>17</v>
      </c>
      <c r="E77" s="20" t="s">
        <v>16</v>
      </c>
      <c r="F77" s="20" t="s">
        <v>15</v>
      </c>
      <c r="G77" s="19" t="s">
        <v>14</v>
      </c>
      <c r="H77" s="8"/>
      <c r="I77" s="8"/>
    </row>
    <row r="78" spans="1:10" outlineLevel="1" x14ac:dyDescent="0.15">
      <c r="A78" s="23" t="s">
        <v>13</v>
      </c>
      <c r="B78" s="22" t="s">
        <v>3</v>
      </c>
      <c r="C78" s="21" t="s">
        <v>12</v>
      </c>
      <c r="D78" s="20" t="s">
        <v>11</v>
      </c>
      <c r="E78" s="20" t="s">
        <v>10</v>
      </c>
      <c r="F78" s="20" t="s">
        <v>9</v>
      </c>
      <c r="G78" s="19" t="s">
        <v>8</v>
      </c>
      <c r="H78" s="8"/>
      <c r="I78" s="8"/>
    </row>
    <row r="79" spans="1:10" ht="13" outlineLevel="1" thickBot="1" x14ac:dyDescent="0.2">
      <c r="A79" s="18" t="s">
        <v>7</v>
      </c>
      <c r="B79" s="17" t="s">
        <v>3</v>
      </c>
      <c r="C79" s="16">
        <v>58.8</v>
      </c>
      <c r="D79" s="16" t="s">
        <v>6</v>
      </c>
      <c r="E79" s="16">
        <v>47.2</v>
      </c>
      <c r="F79" s="15" t="s">
        <v>5</v>
      </c>
      <c r="G79" s="14">
        <v>27</v>
      </c>
      <c r="H79" s="8"/>
      <c r="I79" s="8"/>
    </row>
    <row r="80" spans="1:10" x14ac:dyDescent="0.15">
      <c r="A80" s="13"/>
      <c r="B80" s="11"/>
      <c r="C80" s="11"/>
      <c r="D80" s="11"/>
      <c r="E80" s="12"/>
      <c r="F80" s="11"/>
      <c r="G80" s="9"/>
      <c r="H80" s="8"/>
      <c r="I80" s="8"/>
    </row>
    <row r="81" spans="1:9" x14ac:dyDescent="0.15">
      <c r="A81" s="10"/>
      <c r="B81" s="9"/>
      <c r="C81" s="9"/>
      <c r="D81" s="10"/>
      <c r="E81" s="9"/>
      <c r="F81" s="9"/>
      <c r="G81" s="9"/>
      <c r="H81" s="8"/>
      <c r="I81" s="8"/>
    </row>
    <row r="82" spans="1:9" ht="12.75" customHeight="1" x14ac:dyDescent="0.15">
      <c r="A82" s="10"/>
      <c r="B82" s="9"/>
      <c r="C82" s="9"/>
      <c r="D82" s="10"/>
      <c r="E82" s="9"/>
      <c r="F82" s="9"/>
      <c r="G82" s="9"/>
      <c r="H82" s="8"/>
      <c r="I82" s="8"/>
    </row>
    <row r="83" spans="1:9" ht="13" thickBot="1" x14ac:dyDescent="0.2">
      <c r="A83" s="7" t="s">
        <v>4</v>
      </c>
      <c r="B83" s="7"/>
      <c r="C83" s="7"/>
      <c r="D83" s="7"/>
      <c r="E83" s="7"/>
      <c r="F83" s="7"/>
    </row>
    <row r="84" spans="1:9" ht="13" thickBot="1" x14ac:dyDescent="0.2">
      <c r="A84" s="6" t="s">
        <v>3</v>
      </c>
      <c r="B84" s="5" t="s">
        <v>2</v>
      </c>
      <c r="C84" s="2"/>
      <c r="D84" s="2"/>
      <c r="E84" s="2"/>
      <c r="F84" s="2"/>
    </row>
    <row r="85" spans="1:9" ht="26.25" customHeight="1" thickBot="1" x14ac:dyDescent="0.2">
      <c r="A85" s="4" t="s">
        <v>1</v>
      </c>
      <c r="B85" s="3"/>
      <c r="C85" s="3"/>
      <c r="D85" s="3"/>
      <c r="E85" s="3"/>
      <c r="F85" s="3"/>
    </row>
    <row r="86" spans="1:9" ht="13" thickBot="1" x14ac:dyDescent="0.2">
      <c r="A86" s="2" t="s">
        <v>0</v>
      </c>
      <c r="B86" s="2"/>
      <c r="C86" s="2"/>
      <c r="D86" s="2"/>
      <c r="E86" s="2"/>
      <c r="F86" s="2"/>
    </row>
  </sheetData>
  <mergeCells count="10">
    <mergeCell ref="C59:G59"/>
    <mergeCell ref="A85:F85"/>
    <mergeCell ref="B59:B60"/>
    <mergeCell ref="A1:J1"/>
    <mergeCell ref="B5:B6"/>
    <mergeCell ref="C5:J5"/>
    <mergeCell ref="A28:F28"/>
    <mergeCell ref="B32:B33"/>
    <mergeCell ref="C32:J32"/>
    <mergeCell ref="A55:F5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07.1.3.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2020-07-20T12:05:09Z</dcterms:created>
  <dcterms:modified xsi:type="dcterms:W3CDTF">2020-07-20T12:05:16Z</dcterms:modified>
</cp:coreProperties>
</file>