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7.1.2.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F10" i="1"/>
  <c r="H10" i="1"/>
  <c r="D11" i="1"/>
  <c r="F11" i="1"/>
  <c r="H11" i="1"/>
  <c r="D17" i="1"/>
  <c r="F17" i="1"/>
  <c r="H17" i="1"/>
  <c r="D18" i="1"/>
  <c r="F18" i="1"/>
  <c r="H18" i="1"/>
  <c r="D19" i="1"/>
  <c r="F19" i="1"/>
  <c r="H19" i="1"/>
  <c r="D20" i="1"/>
  <c r="F20" i="1"/>
  <c r="H20" i="1"/>
  <c r="D21" i="1"/>
  <c r="F21" i="1"/>
  <c r="H21" i="1"/>
  <c r="D22" i="1"/>
  <c r="F22" i="1"/>
  <c r="H22" i="1"/>
  <c r="D23" i="1"/>
  <c r="F23" i="1"/>
  <c r="H23" i="1"/>
  <c r="D24" i="1"/>
  <c r="F24" i="1"/>
  <c r="H24" i="1"/>
  <c r="C34" i="1"/>
  <c r="D34" i="1"/>
  <c r="E34" i="1"/>
  <c r="F34" i="1"/>
  <c r="G34" i="1"/>
  <c r="H34" i="1"/>
  <c r="D36" i="1"/>
  <c r="F36" i="1"/>
  <c r="H36" i="1"/>
  <c r="D37" i="1"/>
  <c r="F37" i="1"/>
  <c r="H37" i="1"/>
  <c r="D39" i="1"/>
  <c r="F39" i="1"/>
  <c r="H39" i="1"/>
  <c r="D40" i="1"/>
  <c r="F40" i="1"/>
  <c r="H40" i="1"/>
  <c r="D41" i="1"/>
  <c r="F41" i="1"/>
  <c r="H41" i="1"/>
  <c r="D43" i="1"/>
  <c r="F43" i="1"/>
  <c r="H43" i="1"/>
  <c r="D44" i="1"/>
  <c r="F44" i="1"/>
  <c r="H44" i="1"/>
  <c r="D45" i="1"/>
  <c r="F45" i="1"/>
  <c r="H45" i="1"/>
  <c r="D46" i="1"/>
  <c r="F46" i="1"/>
  <c r="H46" i="1"/>
  <c r="D47" i="1"/>
  <c r="F47" i="1"/>
  <c r="H47" i="1"/>
  <c r="D48" i="1"/>
  <c r="F48" i="1"/>
  <c r="H48" i="1"/>
  <c r="D49" i="1"/>
  <c r="F49" i="1"/>
  <c r="H49" i="1"/>
</calcChain>
</file>

<file path=xl/sharedStrings.xml><?xml version="1.0" encoding="utf-8"?>
<sst xmlns="http://schemas.openxmlformats.org/spreadsheetml/2006/main" count="167" uniqueCount="61">
  <si>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</si>
  <si>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>* Съгласно методологията на изследването, разпределението по трудов статус се основава на мнението на анкетираните лица (самооценка), а не според дефинициите на Международната организация на труда (МОТ).</t>
  </si>
  <si>
    <t>(0.8)</t>
  </si>
  <si>
    <t>(8071)</t>
  </si>
  <si>
    <t>(0.6)</t>
  </si>
  <si>
    <t>(6445)</t>
  </si>
  <si>
    <t>Висше образование – степен “бакалавър”, "магистър" и "доктор"</t>
  </si>
  <si>
    <t>(0)</t>
  </si>
  <si>
    <t>(0.5)</t>
  </si>
  <si>
    <t>(528)</t>
  </si>
  <si>
    <t>(4.6)</t>
  </si>
  <si>
    <t>(5311)</t>
  </si>
  <si>
    <t>Висше образование – степен “професионален бакалавър” (степен „специалист” или полувисше образование)</t>
  </si>
  <si>
    <t>(23923)</t>
  </si>
  <si>
    <t>Професионално обучение след средно образование, минимум 2 г. (IV-та степен на професионална квалификация)</t>
  </si>
  <si>
    <t>(0.4)</t>
  </si>
  <si>
    <t>(8868)</t>
  </si>
  <si>
    <t>(0.7)</t>
  </si>
  <si>
    <t>(15971)</t>
  </si>
  <si>
    <t>Средно общо (гимназиално) и специално/професионално образование</t>
  </si>
  <si>
    <t>(11.5)</t>
  </si>
  <si>
    <t>(1439)</t>
  </si>
  <si>
    <t>(12538)</t>
  </si>
  <si>
    <t>ПТУ с прием след завършен 8 клас / основно образование (I-ва степен на професионална квалификация</t>
  </si>
  <si>
    <t>(1956)</t>
  </si>
  <si>
    <t>(2325)</t>
  </si>
  <si>
    <t>Основно образование (вкл. ПТУ с прием след 6 и 7 кл., но без ПТУ с прием след 8 клас)</t>
  </si>
  <si>
    <t>(2.6)</t>
  </si>
  <si>
    <t>(2841)</t>
  </si>
  <si>
    <t>Начално образование (4 клас)</t>
  </si>
  <si>
    <t xml:space="preserve">Без образование или незавършено начално </t>
  </si>
  <si>
    <t>По степен на образование</t>
  </si>
  <si>
    <t>(6973)</t>
  </si>
  <si>
    <t>Висше Образование</t>
  </si>
  <si>
    <t>Средно образование</t>
  </si>
  <si>
    <t>(1)</t>
  </si>
  <si>
    <t>(6237)</t>
  </si>
  <si>
    <t>Основно и по-ниско образование</t>
  </si>
  <si>
    <t>(8208)</t>
  </si>
  <si>
    <t>(11627)</t>
  </si>
  <si>
    <t>Жени</t>
  </si>
  <si>
    <t>(8731)</t>
  </si>
  <si>
    <t>(0.9)</t>
  </si>
  <si>
    <t>(17554)</t>
  </si>
  <si>
    <t>Мъже</t>
  </si>
  <si>
    <t>По пол</t>
  </si>
  <si>
    <t>(16939)</t>
  </si>
  <si>
    <t>(29180)</t>
  </si>
  <si>
    <t>Общо</t>
  </si>
  <si>
    <t>а</t>
  </si>
  <si>
    <t>Отн. дял.(%)</t>
  </si>
  <si>
    <t>Брой</t>
  </si>
  <si>
    <t>Икономически неактивни</t>
  </si>
  <si>
    <t>Безработни</t>
  </si>
  <si>
    <t>Заети</t>
  </si>
  <si>
    <r>
      <t>По трудов статус</t>
    </r>
    <r>
      <rPr>
        <b/>
        <sz val="9"/>
        <color indexed="8"/>
        <rFont val="Calibri"/>
        <family val="2"/>
        <charset val="204"/>
      </rPr>
      <t>*</t>
    </r>
  </si>
  <si>
    <t>Общо население (25-64 г.)</t>
  </si>
  <si>
    <t>2016 г.</t>
  </si>
  <si>
    <t>2011 г.</t>
  </si>
  <si>
    <t>2007 г.</t>
  </si>
  <si>
    <t xml:space="preserve">07.1.2. Лица, потърсили информация относно възможностите за  участие в образование и обучение по пол, завършена степен на образование и по трудов статус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</si>
</sst>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9"/>
      <color indexed="8"/>
      <name val="Calibri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3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4" fillId="0" borderId="0" applyNumberFormat="0" applyFill="0" applyBorder="0" applyProtection="0"/>
    <xf numFmtId="0" fontId="13" fillId="0" borderId="0"/>
    <xf numFmtId="0" fontId="4" fillId="0" borderId="0"/>
    <xf numFmtId="0" fontId="1" fillId="0" borderId="0"/>
    <xf numFmtId="0" fontId="13" fillId="0" borderId="0"/>
  </cellStyleXfs>
  <cellXfs count="125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/>
    <xf numFmtId="164" fontId="2" fillId="0" borderId="5" xfId="1" applyNumberFormat="1" applyFont="1" applyBorder="1"/>
    <xf numFmtId="165" fontId="5" fillId="0" borderId="6" xfId="2" applyNumberFormat="1" applyFont="1" applyFill="1" applyBorder="1" applyAlignment="1">
      <alignment horizontal="right" vertical="center" wrapText="1"/>
    </xf>
    <xf numFmtId="164" fontId="2" fillId="0" borderId="7" xfId="1" applyNumberFormat="1" applyFont="1" applyFill="1" applyBorder="1" applyAlignment="1">
      <alignment horizontal="right" vertical="center"/>
    </xf>
    <xf numFmtId="165" fontId="5" fillId="0" borderId="7" xfId="2" applyNumberFormat="1" applyFont="1" applyFill="1" applyBorder="1" applyAlignment="1">
      <alignment horizontal="right" vertical="center" wrapText="1"/>
    </xf>
    <xf numFmtId="164" fontId="3" fillId="0" borderId="7" xfId="1" applyNumberFormat="1" applyFont="1" applyFill="1" applyBorder="1" applyAlignment="1">
      <alignment horizontal="right" vertical="center"/>
    </xf>
    <xf numFmtId="0" fontId="5" fillId="0" borderId="8" xfId="3" applyFont="1" applyFill="1" applyBorder="1" applyAlignment="1">
      <alignment horizontal="left" vertical="center" wrapText="1"/>
    </xf>
    <xf numFmtId="165" fontId="5" fillId="0" borderId="9" xfId="2" applyNumberFormat="1" applyFont="1" applyFill="1" applyBorder="1" applyAlignment="1">
      <alignment horizontal="right" vertical="center" wrapText="1"/>
    </xf>
    <xf numFmtId="164" fontId="5" fillId="0" borderId="10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right" vertical="center" wrapText="1"/>
    </xf>
    <xf numFmtId="164" fontId="3" fillId="0" borderId="10" xfId="1" applyNumberFormat="1" applyFont="1" applyFill="1" applyBorder="1" applyAlignment="1">
      <alignment horizontal="right" vertical="center"/>
    </xf>
    <xf numFmtId="0" fontId="5" fillId="0" borderId="11" xfId="3" applyFont="1" applyFill="1" applyBorder="1" applyAlignment="1">
      <alignment horizontal="left" vertical="center" wrapText="1"/>
    </xf>
    <xf numFmtId="164" fontId="6" fillId="0" borderId="10" xfId="1" applyNumberFormat="1" applyFont="1" applyFill="1" applyBorder="1" applyAlignment="1">
      <alignment horizontal="right" vertical="center"/>
    </xf>
    <xf numFmtId="0" fontId="1" fillId="2" borderId="12" xfId="1" applyFill="1" applyBorder="1" applyAlignment="1">
      <alignment horizontal="centerContinuous" vertical="top" wrapText="1"/>
    </xf>
    <xf numFmtId="0" fontId="1" fillId="2" borderId="13" xfId="1" applyFill="1" applyBorder="1" applyAlignment="1">
      <alignment horizontal="centerContinuous" vertical="top" wrapText="1"/>
    </xf>
    <xf numFmtId="0" fontId="7" fillId="2" borderId="14" xfId="4" applyFont="1" applyFill="1" applyBorder="1" applyAlignment="1">
      <alignment horizontal="centerContinuous" vertical="top" wrapText="1"/>
    </xf>
    <xf numFmtId="165" fontId="8" fillId="0" borderId="9" xfId="2" applyNumberFormat="1" applyFont="1" applyFill="1" applyBorder="1" applyAlignment="1">
      <alignment horizontal="right" vertical="center" wrapText="1"/>
    </xf>
    <xf numFmtId="164" fontId="8" fillId="0" borderId="10" xfId="2" applyNumberFormat="1" applyFont="1" applyFill="1" applyBorder="1" applyAlignment="1">
      <alignment horizontal="right" vertical="center"/>
    </xf>
    <xf numFmtId="165" fontId="8" fillId="0" borderId="10" xfId="2" applyNumberFormat="1" applyFont="1" applyFill="1" applyBorder="1" applyAlignment="1">
      <alignment horizontal="right" vertical="center" wrapText="1"/>
    </xf>
    <xf numFmtId="1" fontId="6" fillId="0" borderId="10" xfId="5" applyNumberFormat="1" applyFont="1" applyFill="1" applyBorder="1" applyAlignment="1">
      <alignment horizontal="right" vertical="center"/>
    </xf>
    <xf numFmtId="0" fontId="5" fillId="0" borderId="11" xfId="4" applyFont="1" applyFill="1" applyBorder="1" applyAlignment="1">
      <alignment horizontal="left" vertical="top" wrapText="1"/>
    </xf>
    <xf numFmtId="0" fontId="1" fillId="2" borderId="13" xfId="1" applyFill="1" applyBorder="1" applyAlignment="1">
      <alignment horizontal="centerContinuous" vertical="center" wrapText="1"/>
    </xf>
    <xf numFmtId="0" fontId="8" fillId="2" borderId="15" xfId="1" applyFont="1" applyFill="1" applyBorder="1" applyAlignment="1">
      <alignment horizontal="centerContinuous" wrapText="1"/>
    </xf>
    <xf numFmtId="0" fontId="7" fillId="2" borderId="13" xfId="4" applyFont="1" applyFill="1" applyBorder="1" applyAlignment="1">
      <alignment horizontal="centerContinuous" vertical="center" wrapText="1"/>
    </xf>
    <xf numFmtId="0" fontId="5" fillId="0" borderId="11" xfId="5" applyFont="1" applyFill="1" applyBorder="1" applyAlignment="1">
      <alignment horizontal="left" vertical="top" wrapText="1"/>
    </xf>
    <xf numFmtId="0" fontId="1" fillId="2" borderId="16" xfId="1" applyFill="1" applyBorder="1" applyAlignment="1">
      <alignment horizontal="centerContinuous" vertical="top" wrapText="1"/>
    </xf>
    <xf numFmtId="0" fontId="1" fillId="2" borderId="15" xfId="1" applyFill="1" applyBorder="1" applyAlignment="1">
      <alignment horizontal="centerContinuous" vertical="top" wrapText="1"/>
    </xf>
    <xf numFmtId="0" fontId="6" fillId="2" borderId="17" xfId="5" applyFont="1" applyFill="1" applyBorder="1" applyAlignment="1">
      <alignment horizontal="centerContinuous" vertical="top" wrapText="1"/>
    </xf>
    <xf numFmtId="165" fontId="6" fillId="0" borderId="18" xfId="2" applyNumberFormat="1" applyFont="1" applyFill="1" applyBorder="1" applyAlignment="1">
      <alignment horizontal="right" vertical="center" wrapText="1"/>
    </xf>
    <xf numFmtId="164" fontId="7" fillId="0" borderId="19" xfId="2" applyNumberFormat="1" applyFont="1" applyFill="1" applyBorder="1" applyAlignment="1">
      <alignment horizontal="right" vertical="center" wrapText="1"/>
    </xf>
    <xf numFmtId="165" fontId="6" fillId="0" borderId="19" xfId="2" applyNumberFormat="1" applyFont="1" applyFill="1" applyBorder="1" applyAlignment="1">
      <alignment horizontal="right" vertical="center" wrapText="1"/>
    </xf>
    <xf numFmtId="0" fontId="6" fillId="0" borderId="20" xfId="5" applyFont="1" applyFill="1" applyBorder="1" applyAlignment="1">
      <alignment horizontal="left" vertical="center"/>
    </xf>
    <xf numFmtId="0" fontId="9" fillId="3" borderId="18" xfId="6" applyFont="1" applyFill="1" applyBorder="1" applyAlignment="1">
      <alignment horizontal="center" vertical="center" wrapText="1"/>
    </xf>
    <xf numFmtId="0" fontId="9" fillId="3" borderId="19" xfId="6" applyFont="1" applyFill="1" applyBorder="1" applyAlignment="1">
      <alignment horizontal="center" vertical="center" wrapText="1"/>
    </xf>
    <xf numFmtId="0" fontId="9" fillId="3" borderId="13" xfId="6" applyFont="1" applyFill="1" applyBorder="1" applyAlignment="1">
      <alignment horizontal="center" vertical="center" wrapText="1"/>
    </xf>
    <xf numFmtId="0" fontId="9" fillId="3" borderId="21" xfId="6" applyFont="1" applyFill="1" applyBorder="1" applyAlignment="1">
      <alignment horizontal="center" vertical="center" wrapText="1"/>
    </xf>
    <xf numFmtId="0" fontId="9" fillId="3" borderId="12" xfId="6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1" fillId="4" borderId="13" xfId="1" applyFill="1" applyBorder="1" applyAlignment="1">
      <alignment horizontal="center" vertical="center" wrapText="1"/>
    </xf>
    <xf numFmtId="0" fontId="1" fillId="4" borderId="13" xfId="1" applyFill="1" applyBorder="1" applyAlignment="1">
      <alignment wrapText="1"/>
    </xf>
    <xf numFmtId="0" fontId="1" fillId="4" borderId="22" xfId="1" applyFill="1" applyBorder="1" applyAlignment="1">
      <alignment wrapText="1"/>
    </xf>
    <xf numFmtId="0" fontId="1" fillId="4" borderId="23" xfId="1" applyFill="1" applyBorder="1" applyAlignment="1">
      <alignment wrapText="1"/>
    </xf>
    <xf numFmtId="0" fontId="7" fillId="4" borderId="23" xfId="2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8" fillId="2" borderId="24" xfId="6" applyFont="1" applyFill="1" applyBorder="1" applyAlignment="1">
      <alignment horizontal="center" vertical="center" wrapText="1"/>
    </xf>
    <xf numFmtId="0" fontId="2" fillId="0" borderId="25" xfId="1" applyFont="1" applyFill="1" applyBorder="1"/>
    <xf numFmtId="0" fontId="3" fillId="0" borderId="25" xfId="1" applyFont="1" applyFill="1" applyBorder="1" applyAlignment="1">
      <alignment horizontal="center" vertical="center"/>
    </xf>
    <xf numFmtId="165" fontId="5" fillId="0" borderId="6" xfId="2" applyNumberFormat="1" applyFont="1" applyBorder="1" applyAlignment="1">
      <alignment horizontal="right" vertical="center" wrapText="1"/>
    </xf>
    <xf numFmtId="164" fontId="2" fillId="0" borderId="7" xfId="1" applyNumberFormat="1" applyFont="1" applyBorder="1" applyAlignment="1">
      <alignment vertical="center"/>
    </xf>
    <xf numFmtId="165" fontId="5" fillId="0" borderId="7" xfId="2" applyNumberFormat="1" applyFont="1" applyBorder="1" applyAlignment="1">
      <alignment horizontal="right" vertical="center" wrapText="1"/>
    </xf>
    <xf numFmtId="164" fontId="3" fillId="0" borderId="7" xfId="1" applyNumberFormat="1" applyFont="1" applyBorder="1" applyAlignment="1">
      <alignment vertical="center"/>
    </xf>
    <xf numFmtId="0" fontId="5" fillId="0" borderId="8" xfId="3" applyFont="1" applyBorder="1" applyAlignment="1">
      <alignment horizontal="left" vertical="center" wrapText="1"/>
    </xf>
    <xf numFmtId="165" fontId="5" fillId="0" borderId="9" xfId="2" applyNumberFormat="1" applyFont="1" applyBorder="1" applyAlignment="1">
      <alignment horizontal="right" vertical="center" wrapText="1"/>
    </xf>
    <xf numFmtId="164" fontId="5" fillId="0" borderId="10" xfId="2" applyNumberFormat="1" applyFont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 wrapText="1"/>
    </xf>
    <xf numFmtId="164" fontId="3" fillId="0" borderId="10" xfId="1" applyNumberFormat="1" applyFont="1" applyBorder="1" applyAlignment="1">
      <alignment vertical="center"/>
    </xf>
    <xf numFmtId="0" fontId="5" fillId="0" borderId="11" xfId="3" applyFont="1" applyBorder="1" applyAlignment="1">
      <alignment horizontal="left" vertical="center" wrapText="1"/>
    </xf>
    <xf numFmtId="164" fontId="6" fillId="0" borderId="10" xfId="1" applyNumberFormat="1" applyFont="1" applyBorder="1" applyAlignment="1">
      <alignment vertical="center"/>
    </xf>
    <xf numFmtId="165" fontId="8" fillId="0" borderId="9" xfId="2" applyNumberFormat="1" applyFont="1" applyBorder="1" applyAlignment="1">
      <alignment horizontal="right" vertical="center" wrapText="1"/>
    </xf>
    <xf numFmtId="164" fontId="8" fillId="0" borderId="10" xfId="2" applyNumberFormat="1" applyFont="1" applyBorder="1" applyAlignment="1">
      <alignment horizontal="right" vertical="center"/>
    </xf>
    <xf numFmtId="165" fontId="8" fillId="0" borderId="10" xfId="2" applyNumberFormat="1" applyFont="1" applyBorder="1" applyAlignment="1">
      <alignment horizontal="right" vertical="center" wrapText="1"/>
    </xf>
    <xf numFmtId="1" fontId="6" fillId="0" borderId="7" xfId="5" applyNumberFormat="1" applyFont="1" applyFill="1" applyBorder="1" applyAlignment="1">
      <alignment horizontal="right" vertical="center"/>
    </xf>
    <xf numFmtId="0" fontId="5" fillId="0" borderId="11" xfId="4" applyFont="1" applyBorder="1" applyAlignment="1">
      <alignment horizontal="left" vertical="top" wrapText="1"/>
    </xf>
    <xf numFmtId="0" fontId="5" fillId="0" borderId="11" xfId="5" applyFont="1" applyBorder="1" applyAlignment="1">
      <alignment horizontal="left" vertical="top" wrapText="1"/>
    </xf>
    <xf numFmtId="165" fontId="6" fillId="0" borderId="18" xfId="2" applyNumberFormat="1" applyFont="1" applyBorder="1" applyAlignment="1">
      <alignment horizontal="right" vertical="center" wrapText="1"/>
    </xf>
    <xf numFmtId="164" fontId="7" fillId="0" borderId="19" xfId="2" applyNumberFormat="1" applyFont="1" applyBorder="1" applyAlignment="1">
      <alignment horizontal="right" vertical="center" wrapText="1"/>
    </xf>
    <xf numFmtId="165" fontId="6" fillId="0" borderId="19" xfId="2" applyNumberFormat="1" applyFont="1" applyBorder="1" applyAlignment="1">
      <alignment horizontal="right" vertical="center" wrapText="1"/>
    </xf>
    <xf numFmtId="0" fontId="6" fillId="0" borderId="20" xfId="5" applyFont="1" applyBorder="1" applyAlignment="1">
      <alignment horizontal="left" vertical="center"/>
    </xf>
    <xf numFmtId="0" fontId="3" fillId="2" borderId="13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3" xfId="1" applyBorder="1" applyAlignment="1">
      <alignment wrapText="1"/>
    </xf>
    <xf numFmtId="0" fontId="1" fillId="0" borderId="22" xfId="1" applyBorder="1" applyAlignment="1">
      <alignment wrapText="1"/>
    </xf>
    <xf numFmtId="0" fontId="1" fillId="0" borderId="23" xfId="1" applyBorder="1" applyAlignment="1">
      <alignment wrapText="1"/>
    </xf>
    <xf numFmtId="0" fontId="7" fillId="2" borderId="23" xfId="2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2" fillId="0" borderId="25" xfId="1" applyFont="1" applyBorder="1"/>
    <xf numFmtId="0" fontId="3" fillId="0" borderId="25" xfId="1" applyFont="1" applyBorder="1" applyAlignment="1">
      <alignment horizontal="center" vertical="center"/>
    </xf>
    <xf numFmtId="0" fontId="3" fillId="0" borderId="1" xfId="1" applyFont="1" applyBorder="1"/>
    <xf numFmtId="0" fontId="2" fillId="0" borderId="26" xfId="1" applyFont="1" applyBorder="1"/>
    <xf numFmtId="0" fontId="11" fillId="0" borderId="26" xfId="1" applyFont="1" applyBorder="1"/>
    <xf numFmtId="165" fontId="5" fillId="0" borderId="6" xfId="6" applyNumberFormat="1" applyFont="1" applyBorder="1" applyAlignment="1">
      <alignment horizontal="right" vertical="center"/>
    </xf>
    <xf numFmtId="164" fontId="5" fillId="0" borderId="7" xfId="6" applyNumberFormat="1" applyFont="1" applyBorder="1" applyAlignment="1">
      <alignment horizontal="right" vertical="center"/>
    </xf>
    <xf numFmtId="165" fontId="5" fillId="0" borderId="7" xfId="6" applyNumberFormat="1" applyFont="1" applyBorder="1" applyAlignment="1">
      <alignment horizontal="right" vertical="center"/>
    </xf>
    <xf numFmtId="164" fontId="2" fillId="0" borderId="7" xfId="7" applyNumberFormat="1" applyFont="1" applyBorder="1" applyAlignment="1">
      <alignment vertical="center"/>
    </xf>
    <xf numFmtId="165" fontId="5" fillId="0" borderId="9" xfId="6" applyNumberFormat="1" applyFont="1" applyBorder="1" applyAlignment="1">
      <alignment horizontal="right" vertical="center"/>
    </xf>
    <xf numFmtId="164" fontId="5" fillId="0" borderId="10" xfId="6" applyNumberFormat="1" applyFont="1" applyBorder="1" applyAlignment="1">
      <alignment horizontal="right" vertical="center"/>
    </xf>
    <xf numFmtId="165" fontId="5" fillId="0" borderId="10" xfId="6" applyNumberFormat="1" applyFont="1" applyBorder="1" applyAlignment="1">
      <alignment horizontal="right" vertical="center"/>
    </xf>
    <xf numFmtId="164" fontId="6" fillId="0" borderId="10" xfId="5" applyNumberFormat="1" applyFont="1" applyBorder="1" applyAlignment="1">
      <alignment horizontal="right" vertical="center"/>
    </xf>
    <xf numFmtId="0" fontId="1" fillId="2" borderId="27" xfId="1" applyFill="1" applyBorder="1" applyAlignment="1">
      <alignment horizontal="centerContinuous" vertical="top" wrapText="1"/>
    </xf>
    <xf numFmtId="0" fontId="7" fillId="2" borderId="28" xfId="4" applyFont="1" applyFill="1" applyBorder="1" applyAlignment="1">
      <alignment horizontal="centerContinuous" vertical="top" wrapText="1"/>
    </xf>
    <xf numFmtId="165" fontId="5" fillId="0" borderId="9" xfId="6" applyNumberFormat="1" applyFont="1" applyBorder="1" applyAlignment="1">
      <alignment horizontal="right" vertical="top"/>
    </xf>
    <xf numFmtId="164" fontId="5" fillId="0" borderId="10" xfId="6" applyNumberFormat="1" applyFont="1" applyBorder="1" applyAlignment="1">
      <alignment horizontal="right" vertical="top"/>
    </xf>
    <xf numFmtId="165" fontId="5" fillId="0" borderId="10" xfId="6" applyNumberFormat="1" applyFont="1" applyBorder="1" applyAlignment="1">
      <alignment horizontal="right" vertical="top"/>
    </xf>
    <xf numFmtId="0" fontId="5" fillId="0" borderId="29" xfId="4" applyFont="1" applyBorder="1" applyAlignment="1">
      <alignment horizontal="left" vertical="top" wrapText="1"/>
    </xf>
    <xf numFmtId="0" fontId="1" fillId="2" borderId="27" xfId="1" applyFill="1" applyBorder="1" applyAlignment="1">
      <alignment horizontal="centerContinuous" vertical="center" wrapText="1"/>
    </xf>
    <xf numFmtId="0" fontId="1" fillId="2" borderId="15" xfId="1" applyFill="1" applyBorder="1" applyAlignment="1">
      <alignment horizontal="centerContinuous" vertical="center" wrapText="1"/>
    </xf>
    <xf numFmtId="0" fontId="7" fillId="2" borderId="28" xfId="4" applyFont="1" applyFill="1" applyBorder="1" applyAlignment="1">
      <alignment horizontal="centerContinuous" vertical="center" wrapText="1"/>
    </xf>
    <xf numFmtId="0" fontId="5" fillId="0" borderId="29" xfId="5" applyFont="1" applyBorder="1" applyAlignment="1">
      <alignment horizontal="left" vertical="top" wrapText="1"/>
    </xf>
    <xf numFmtId="0" fontId="6" fillId="2" borderId="28" xfId="5" applyFont="1" applyFill="1" applyBorder="1" applyAlignment="1">
      <alignment horizontal="centerContinuous" vertical="top" wrapText="1"/>
    </xf>
    <xf numFmtId="165" fontId="7" fillId="0" borderId="9" xfId="6" applyNumberFormat="1" applyFont="1" applyBorder="1" applyAlignment="1">
      <alignment horizontal="right" wrapText="1"/>
    </xf>
    <xf numFmtId="164" fontId="7" fillId="0" borderId="10" xfId="6" applyNumberFormat="1" applyFont="1" applyBorder="1" applyAlignment="1">
      <alignment horizontal="right" wrapText="1"/>
    </xf>
    <xf numFmtId="165" fontId="7" fillId="0" borderId="10" xfId="6" applyNumberFormat="1" applyFont="1" applyBorder="1" applyAlignment="1">
      <alignment horizontal="right" wrapText="1"/>
    </xf>
    <xf numFmtId="0" fontId="6" fillId="0" borderId="11" xfId="5" applyFont="1" applyBorder="1" applyAlignment="1">
      <alignment horizontal="left" vertical="center"/>
    </xf>
    <xf numFmtId="0" fontId="9" fillId="3" borderId="14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/>
    </xf>
    <xf numFmtId="0" fontId="5" fillId="2" borderId="13" xfId="6" applyFont="1" applyFill="1" applyBorder="1" applyAlignment="1">
      <alignment horizontal="center" vertical="center" wrapText="1"/>
    </xf>
    <xf numFmtId="0" fontId="8" fillId="2" borderId="13" xfId="6" applyFont="1" applyFill="1" applyBorder="1" applyAlignment="1">
      <alignment horizontal="center" vertical="center"/>
    </xf>
    <xf numFmtId="0" fontId="6" fillId="2" borderId="22" xfId="6" applyFont="1" applyFill="1" applyBorder="1" applyAlignment="1">
      <alignment horizontal="center" vertical="center"/>
    </xf>
    <xf numFmtId="0" fontId="6" fillId="2" borderId="23" xfId="6" applyFont="1" applyFill="1" applyBorder="1" applyAlignment="1">
      <alignment horizontal="center" vertical="center"/>
    </xf>
    <xf numFmtId="0" fontId="7" fillId="2" borderId="23" xfId="6" applyFont="1" applyFill="1" applyBorder="1" applyAlignment="1">
      <alignment horizontal="center" wrapText="1"/>
    </xf>
    <xf numFmtId="0" fontId="3" fillId="0" borderId="25" xfId="1" applyFont="1" applyBorder="1" applyAlignment="1">
      <alignment horizontal="center" vertical="top"/>
    </xf>
    <xf numFmtId="0" fontId="11" fillId="0" borderId="1" xfId="1" applyFont="1" applyBorder="1"/>
    <xf numFmtId="0" fontId="1" fillId="0" borderId="1" xfId="1" applyBorder="1" applyAlignment="1">
      <alignment vertical="top" wrapText="1"/>
    </xf>
    <xf numFmtId="0" fontId="12" fillId="0" borderId="1" xfId="1" applyFont="1" applyBorder="1" applyAlignment="1">
      <alignment vertical="top" wrapText="1"/>
    </xf>
  </cellXfs>
  <cellStyles count="16">
    <cellStyle name="Normal" xfId="0" builtinId="0"/>
    <cellStyle name="Normal 10" xfId="8"/>
    <cellStyle name="Normal 12" xfId="9"/>
    <cellStyle name="Normal 2" xfId="1"/>
    <cellStyle name="Normal 2 2" xfId="10"/>
    <cellStyle name="Normal 2 3" xfId="7"/>
    <cellStyle name="Normal 3" xfId="11"/>
    <cellStyle name="Normal 3 2" xfId="12"/>
    <cellStyle name="Normal 3 2 2" xfId="13"/>
    <cellStyle name="Normal 7" xfId="14"/>
    <cellStyle name="Normal 8 2" xfId="15"/>
    <cellStyle name="Normal_3.1.1" xfId="4"/>
    <cellStyle name="Normal_6.1.2" xfId="2"/>
    <cellStyle name="Normal_Sheet6" xfId="3"/>
    <cellStyle name="Normal_Sheet8" xfId="5"/>
    <cellStyle name="Normal_Sheet9_1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H81"/>
  <sheetViews>
    <sheetView showGridLines="0" tabSelected="1" view="pageBreakPreview" zoomScaleSheetLayoutView="100" workbookViewId="0">
      <pane ySplit="1" topLeftCell="A2" activePane="bottomLeft" state="frozen"/>
      <selection pane="bottomLeft" activeCell="A3" sqref="A3"/>
    </sheetView>
  </sheetViews>
  <sheetFormatPr baseColWidth="10" defaultColWidth="9.1640625" defaultRowHeight="12" outlineLevelRow="2" x14ac:dyDescent="0.15"/>
  <cols>
    <col min="1" max="1" width="46.5" style="1" customWidth="1"/>
    <col min="2" max="2" width="15.5" style="1" customWidth="1"/>
    <col min="3" max="3" width="7.5" style="1" customWidth="1"/>
    <col min="4" max="4" width="11.1640625" style="1" customWidth="1"/>
    <col min="5" max="5" width="7" style="1" customWidth="1"/>
    <col min="6" max="6" width="11.5" style="1" customWidth="1"/>
    <col min="7" max="7" width="7.5" style="1" customWidth="1"/>
    <col min="8" max="8" width="11.5" style="1" customWidth="1"/>
    <col min="9" max="16384" width="9.1640625" style="1"/>
  </cols>
  <sheetData>
    <row r="1" spans="1:8" ht="27" customHeight="1" thickBot="1" x14ac:dyDescent="0.2">
      <c r="A1" s="124" t="s">
        <v>60</v>
      </c>
      <c r="B1" s="123"/>
      <c r="C1" s="123"/>
      <c r="D1" s="123"/>
      <c r="E1" s="123"/>
      <c r="F1" s="123"/>
      <c r="G1" s="123"/>
      <c r="H1" s="123"/>
    </row>
    <row r="2" spans="1:8" ht="6.75" customHeight="1" thickBot="1" x14ac:dyDescent="0.2">
      <c r="A2" s="122"/>
      <c r="B2" s="2"/>
      <c r="C2" s="2"/>
      <c r="D2" s="2"/>
      <c r="E2" s="2"/>
      <c r="F2" s="2"/>
      <c r="G2" s="2"/>
      <c r="H2" s="2"/>
    </row>
    <row r="3" spans="1:8" ht="13" thickBot="1" x14ac:dyDescent="0.2">
      <c r="A3" s="121" t="s">
        <v>59</v>
      </c>
      <c r="B3" s="86"/>
      <c r="C3" s="86"/>
      <c r="D3" s="86"/>
      <c r="E3" s="86"/>
      <c r="F3" s="86"/>
      <c r="G3" s="86"/>
      <c r="H3" s="86"/>
    </row>
    <row r="4" spans="1:8" ht="12" customHeight="1" outlineLevel="1" x14ac:dyDescent="0.15">
      <c r="A4" s="53"/>
      <c r="B4" s="85" t="s">
        <v>56</v>
      </c>
      <c r="C4" s="120" t="s">
        <v>55</v>
      </c>
      <c r="D4" s="119"/>
      <c r="E4" s="119"/>
      <c r="F4" s="119"/>
      <c r="G4" s="119"/>
      <c r="H4" s="118"/>
    </row>
    <row r="5" spans="1:8" ht="22.5" customHeight="1" outlineLevel="1" x14ac:dyDescent="0.15">
      <c r="A5" s="44"/>
      <c r="B5" s="77"/>
      <c r="C5" s="116" t="s">
        <v>54</v>
      </c>
      <c r="D5" s="117"/>
      <c r="E5" s="116" t="s">
        <v>53</v>
      </c>
      <c r="F5" s="117"/>
      <c r="G5" s="116" t="s">
        <v>52</v>
      </c>
      <c r="H5" s="115"/>
    </row>
    <row r="6" spans="1:8" ht="12" customHeight="1" outlineLevel="1" x14ac:dyDescent="0.15">
      <c r="A6" s="44"/>
      <c r="B6" s="77"/>
      <c r="C6" s="40" t="s">
        <v>51</v>
      </c>
      <c r="D6" s="40" t="s">
        <v>50</v>
      </c>
      <c r="E6" s="40" t="s">
        <v>51</v>
      </c>
      <c r="F6" s="40" t="s">
        <v>50</v>
      </c>
      <c r="G6" s="40" t="s">
        <v>51</v>
      </c>
      <c r="H6" s="42" t="s">
        <v>50</v>
      </c>
    </row>
    <row r="7" spans="1:8" ht="11.25" customHeight="1" outlineLevel="1" x14ac:dyDescent="0.15">
      <c r="A7" s="114" t="s">
        <v>49</v>
      </c>
      <c r="B7" s="4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2">
        <v>7</v>
      </c>
    </row>
    <row r="8" spans="1:8" outlineLevel="1" x14ac:dyDescent="0.15">
      <c r="A8" s="113" t="s">
        <v>48</v>
      </c>
      <c r="B8" s="98">
        <v>4295030</v>
      </c>
      <c r="C8" s="111">
        <v>518834</v>
      </c>
      <c r="D8" s="112">
        <v>12.08</v>
      </c>
      <c r="E8" s="111">
        <v>51494</v>
      </c>
      <c r="F8" s="112">
        <v>1.2</v>
      </c>
      <c r="G8" s="111">
        <v>46934</v>
      </c>
      <c r="H8" s="110">
        <v>1.0900000000000001</v>
      </c>
    </row>
    <row r="9" spans="1:8" ht="12.75" customHeight="1" outlineLevel="1" x14ac:dyDescent="0.15">
      <c r="A9" s="109" t="s">
        <v>45</v>
      </c>
      <c r="B9" s="32"/>
      <c r="C9" s="32"/>
      <c r="D9" s="32"/>
      <c r="E9" s="32"/>
      <c r="F9" s="32"/>
      <c r="G9" s="32"/>
      <c r="H9" s="99"/>
    </row>
    <row r="10" spans="1:8" outlineLevel="2" x14ac:dyDescent="0.15">
      <c r="A10" s="72" t="s">
        <v>44</v>
      </c>
      <c r="B10" s="98">
        <v>2120003</v>
      </c>
      <c r="C10" s="102">
        <v>212334</v>
      </c>
      <c r="D10" s="103">
        <f>C10/B10*100</f>
        <v>10.01574054376338</v>
      </c>
      <c r="E10" s="102">
        <v>16165</v>
      </c>
      <c r="F10" s="103">
        <f>E10/B10*100</f>
        <v>0.76249892099209293</v>
      </c>
      <c r="G10" s="102">
        <v>21260</v>
      </c>
      <c r="H10" s="101">
        <f>G10/B10*100</f>
        <v>1.0028287695819298</v>
      </c>
    </row>
    <row r="11" spans="1:8" outlineLevel="2" x14ac:dyDescent="0.15">
      <c r="A11" s="108" t="s">
        <v>40</v>
      </c>
      <c r="B11" s="98">
        <v>2175027</v>
      </c>
      <c r="C11" s="102">
        <v>306500</v>
      </c>
      <c r="D11" s="103">
        <f>C11/B11*100</f>
        <v>14.091779090558415</v>
      </c>
      <c r="E11" s="102">
        <v>35329</v>
      </c>
      <c r="F11" s="103">
        <f>E11/B11*100</f>
        <v>1.6243016753355246</v>
      </c>
      <c r="G11" s="102">
        <v>25674</v>
      </c>
      <c r="H11" s="101">
        <f>G11/B11*100</f>
        <v>1.1803991398727465</v>
      </c>
    </row>
    <row r="12" spans="1:8" ht="11.25" customHeight="1" outlineLevel="1" x14ac:dyDescent="0.15">
      <c r="A12" s="107" t="s">
        <v>31</v>
      </c>
      <c r="B12" s="106"/>
      <c r="C12" s="106"/>
      <c r="D12" s="106"/>
      <c r="E12" s="106"/>
      <c r="F12" s="106"/>
      <c r="G12" s="106"/>
      <c r="H12" s="105"/>
    </row>
    <row r="13" spans="1:8" outlineLevel="2" x14ac:dyDescent="0.15">
      <c r="A13" s="71" t="s">
        <v>37</v>
      </c>
      <c r="B13" s="98">
        <v>1095300</v>
      </c>
      <c r="C13" s="102">
        <v>12858</v>
      </c>
      <c r="D13" s="103">
        <v>1.17</v>
      </c>
      <c r="E13" s="102">
        <v>9899</v>
      </c>
      <c r="F13" s="103">
        <v>0.9</v>
      </c>
      <c r="G13" s="102">
        <v>3581</v>
      </c>
      <c r="H13" s="101">
        <v>0.31</v>
      </c>
    </row>
    <row r="14" spans="1:8" outlineLevel="2" x14ac:dyDescent="0.15">
      <c r="A14" s="71" t="s">
        <v>34</v>
      </c>
      <c r="B14" s="98">
        <v>2228264</v>
      </c>
      <c r="C14" s="102">
        <v>213877</v>
      </c>
      <c r="D14" s="103">
        <v>9.6</v>
      </c>
      <c r="E14" s="102">
        <v>27012</v>
      </c>
      <c r="F14" s="103">
        <v>1.21</v>
      </c>
      <c r="G14" s="102">
        <v>31199</v>
      </c>
      <c r="H14" s="101">
        <v>1.4</v>
      </c>
    </row>
    <row r="15" spans="1:8" outlineLevel="2" x14ac:dyDescent="0.15">
      <c r="A15" s="104" t="s">
        <v>33</v>
      </c>
      <c r="B15" s="98">
        <v>971466</v>
      </c>
      <c r="C15" s="102">
        <v>292099</v>
      </c>
      <c r="D15" s="103">
        <v>30.07</v>
      </c>
      <c r="E15" s="102">
        <v>14584</v>
      </c>
      <c r="F15" s="103">
        <v>1.5</v>
      </c>
      <c r="G15" s="102">
        <v>12154</v>
      </c>
      <c r="H15" s="101">
        <v>1.25</v>
      </c>
    </row>
    <row r="16" spans="1:8" ht="15" outlineLevel="1" x14ac:dyDescent="0.15">
      <c r="A16" s="100" t="s">
        <v>31</v>
      </c>
      <c r="B16" s="32"/>
      <c r="C16" s="32"/>
      <c r="D16" s="32"/>
      <c r="E16" s="32"/>
      <c r="F16" s="32"/>
      <c r="G16" s="32"/>
      <c r="H16" s="99"/>
    </row>
    <row r="17" spans="1:8" outlineLevel="2" x14ac:dyDescent="0.15">
      <c r="A17" s="65" t="s">
        <v>30</v>
      </c>
      <c r="B17" s="98">
        <v>92829</v>
      </c>
      <c r="C17" s="96">
        <v>0</v>
      </c>
      <c r="D17" s="97">
        <f>C17/B17*100</f>
        <v>0</v>
      </c>
      <c r="E17" s="96">
        <v>0</v>
      </c>
      <c r="F17" s="97">
        <f>E17/B17*100</f>
        <v>0</v>
      </c>
      <c r="G17" s="96">
        <v>0</v>
      </c>
      <c r="H17" s="95">
        <f>G17/B17*100</f>
        <v>0</v>
      </c>
    </row>
    <row r="18" spans="1:8" outlineLevel="2" x14ac:dyDescent="0.15">
      <c r="A18" s="65" t="s">
        <v>29</v>
      </c>
      <c r="B18" s="98">
        <v>155257</v>
      </c>
      <c r="C18" s="96">
        <v>0</v>
      </c>
      <c r="D18" s="97">
        <f>C18/B18*100</f>
        <v>0</v>
      </c>
      <c r="E18" s="96">
        <v>0</v>
      </c>
      <c r="F18" s="97">
        <f>E18/B18*100</f>
        <v>0</v>
      </c>
      <c r="G18" s="96">
        <v>0</v>
      </c>
      <c r="H18" s="95">
        <f>G18/B18*100</f>
        <v>0</v>
      </c>
    </row>
    <row r="19" spans="1:8" ht="24" outlineLevel="2" x14ac:dyDescent="0.15">
      <c r="A19" s="65" t="s">
        <v>26</v>
      </c>
      <c r="B19" s="98">
        <v>791180</v>
      </c>
      <c r="C19" s="96">
        <v>11190</v>
      </c>
      <c r="D19" s="97">
        <f>C19/B19*100</f>
        <v>1.4143431330417857</v>
      </c>
      <c r="E19" s="96">
        <v>9899</v>
      </c>
      <c r="F19" s="97">
        <f>E19/B19*100</f>
        <v>1.2511691397659193</v>
      </c>
      <c r="G19" s="96">
        <v>2825</v>
      </c>
      <c r="H19" s="95">
        <f>G19/B19*100</f>
        <v>0.35706160418615235</v>
      </c>
    </row>
    <row r="20" spans="1:8" ht="24" outlineLevel="2" x14ac:dyDescent="0.15">
      <c r="A20" s="65" t="s">
        <v>23</v>
      </c>
      <c r="B20" s="98">
        <v>56034</v>
      </c>
      <c r="C20" s="96">
        <v>1668</v>
      </c>
      <c r="D20" s="97">
        <f>C20/B20*100</f>
        <v>2.9767641075061571</v>
      </c>
      <c r="E20" s="96">
        <v>0</v>
      </c>
      <c r="F20" s="97">
        <f>E20/B20*100</f>
        <v>0</v>
      </c>
      <c r="G20" s="96">
        <v>757</v>
      </c>
      <c r="H20" s="95">
        <f>G20/B20*100</f>
        <v>1.3509654852411037</v>
      </c>
    </row>
    <row r="21" spans="1:8" ht="24" outlineLevel="2" x14ac:dyDescent="0.15">
      <c r="A21" s="65" t="s">
        <v>19</v>
      </c>
      <c r="B21" s="98">
        <v>2202672</v>
      </c>
      <c r="C21" s="96">
        <v>209025</v>
      </c>
      <c r="D21" s="97">
        <f>C21/B21*100</f>
        <v>9.4896107999738497</v>
      </c>
      <c r="E21" s="96">
        <v>27012</v>
      </c>
      <c r="F21" s="97">
        <f>E21/B21*100</f>
        <v>1.2263287498093225</v>
      </c>
      <c r="G21" s="96">
        <v>30367</v>
      </c>
      <c r="H21" s="95">
        <f>G21/B21*100</f>
        <v>1.3786437563105174</v>
      </c>
    </row>
    <row r="22" spans="1:8" ht="24" outlineLevel="2" x14ac:dyDescent="0.15">
      <c r="A22" s="65" t="s">
        <v>14</v>
      </c>
      <c r="B22" s="98">
        <v>25592</v>
      </c>
      <c r="C22" s="96">
        <v>4852</v>
      </c>
      <c r="D22" s="97">
        <f>C22/B22*100</f>
        <v>18.959049703032196</v>
      </c>
      <c r="E22" s="96">
        <v>0</v>
      </c>
      <c r="F22" s="97">
        <f>E22/B22*100</f>
        <v>0</v>
      </c>
      <c r="G22" s="96">
        <v>832</v>
      </c>
      <c r="H22" s="95">
        <f>G22/B22*100</f>
        <v>3.251015942482026</v>
      </c>
    </row>
    <row r="23" spans="1:8" ht="24" outlineLevel="2" x14ac:dyDescent="0.15">
      <c r="A23" s="65" t="s">
        <v>12</v>
      </c>
      <c r="B23" s="98">
        <v>190351</v>
      </c>
      <c r="C23" s="96">
        <v>38584</v>
      </c>
      <c r="D23" s="97">
        <f>C23/B23*100</f>
        <v>20.269922406501671</v>
      </c>
      <c r="E23" s="96">
        <v>2449</v>
      </c>
      <c r="F23" s="97">
        <f>E23/B23*100</f>
        <v>1.2865705985258813</v>
      </c>
      <c r="G23" s="96">
        <v>3680</v>
      </c>
      <c r="H23" s="95">
        <f>G23/B23*100</f>
        <v>1.9332706421295396</v>
      </c>
    </row>
    <row r="24" spans="1:8" ht="13" outlineLevel="2" thickBot="1" x14ac:dyDescent="0.2">
      <c r="A24" s="60" t="s">
        <v>6</v>
      </c>
      <c r="B24" s="59">
        <v>781115</v>
      </c>
      <c r="C24" s="94">
        <v>253515</v>
      </c>
      <c r="D24" s="93">
        <f>C24/B24*100</f>
        <v>32.455528315292881</v>
      </c>
      <c r="E24" s="94">
        <v>12134</v>
      </c>
      <c r="F24" s="93">
        <f>E24/B24*100</f>
        <v>1.5534204310504856</v>
      </c>
      <c r="G24" s="92">
        <v>8473</v>
      </c>
      <c r="H24" s="91">
        <f>G24/B24*100</f>
        <v>1.0847314415931073</v>
      </c>
    </row>
    <row r="25" spans="1:8" ht="8.25" customHeight="1" outlineLevel="1" thickBot="1" x14ac:dyDescent="0.2">
      <c r="A25" s="90"/>
      <c r="B25" s="89"/>
      <c r="C25" s="89"/>
      <c r="D25" s="89"/>
      <c r="E25" s="89"/>
      <c r="F25" s="89"/>
      <c r="G25" s="89"/>
      <c r="H25" s="89"/>
    </row>
    <row r="26" spans="1:8" ht="30" customHeight="1" outlineLevel="1" thickBot="1" x14ac:dyDescent="0.2">
      <c r="A26" s="5" t="s">
        <v>1</v>
      </c>
      <c r="B26" s="4"/>
      <c r="C26" s="4"/>
      <c r="D26" s="4"/>
      <c r="E26" s="4"/>
      <c r="F26" s="4"/>
      <c r="G26" s="4"/>
      <c r="H26" s="3"/>
    </row>
    <row r="27" spans="1:8" ht="13" outlineLevel="1" thickBot="1" x14ac:dyDescent="0.2">
      <c r="A27" s="2" t="s">
        <v>0</v>
      </c>
      <c r="B27" s="2"/>
      <c r="C27" s="2"/>
      <c r="D27" s="2"/>
      <c r="E27" s="2"/>
      <c r="F27" s="2"/>
      <c r="G27" s="2"/>
      <c r="H27" s="2"/>
    </row>
    <row r="28" spans="1:8" ht="7.5" customHeight="1" thickBot="1" x14ac:dyDescent="0.2">
      <c r="A28" s="88"/>
      <c r="B28" s="2"/>
      <c r="C28" s="2"/>
      <c r="D28" s="2"/>
      <c r="E28" s="2"/>
      <c r="F28" s="2"/>
      <c r="G28" s="2"/>
      <c r="H28" s="2"/>
    </row>
    <row r="29" spans="1:8" ht="13" thickBot="1" x14ac:dyDescent="0.2">
      <c r="A29" s="87" t="s">
        <v>58</v>
      </c>
      <c r="B29" s="86"/>
      <c r="C29" s="86"/>
      <c r="D29" s="86"/>
      <c r="E29" s="86"/>
      <c r="F29" s="86"/>
      <c r="G29" s="86"/>
      <c r="H29" s="86"/>
    </row>
    <row r="30" spans="1:8" ht="12" customHeight="1" outlineLevel="1" x14ac:dyDescent="0.2">
      <c r="A30" s="53"/>
      <c r="B30" s="85" t="s">
        <v>56</v>
      </c>
      <c r="C30" s="84" t="s">
        <v>55</v>
      </c>
      <c r="D30" s="83"/>
      <c r="E30" s="83"/>
      <c r="F30" s="83"/>
      <c r="G30" s="83"/>
      <c r="H30" s="82"/>
    </row>
    <row r="31" spans="1:8" ht="24" customHeight="1" outlineLevel="1" x14ac:dyDescent="0.2">
      <c r="A31" s="44"/>
      <c r="B31" s="77"/>
      <c r="C31" s="79" t="s">
        <v>54</v>
      </c>
      <c r="D31" s="81"/>
      <c r="E31" s="79" t="s">
        <v>53</v>
      </c>
      <c r="F31" s="80"/>
      <c r="G31" s="79" t="s">
        <v>52</v>
      </c>
      <c r="H31" s="78"/>
    </row>
    <row r="32" spans="1:8" ht="12.75" customHeight="1" outlineLevel="1" x14ac:dyDescent="0.15">
      <c r="A32" s="44"/>
      <c r="B32" s="77"/>
      <c r="C32" s="40" t="s">
        <v>51</v>
      </c>
      <c r="D32" s="40" t="s">
        <v>50</v>
      </c>
      <c r="E32" s="40" t="s">
        <v>51</v>
      </c>
      <c r="F32" s="40" t="s">
        <v>50</v>
      </c>
      <c r="G32" s="40" t="s">
        <v>51</v>
      </c>
      <c r="H32" s="42" t="s">
        <v>50</v>
      </c>
    </row>
    <row r="33" spans="1:8" outlineLevel="1" x14ac:dyDescent="0.15">
      <c r="A33" s="41" t="s">
        <v>49</v>
      </c>
      <c r="B33" s="40">
        <v>1</v>
      </c>
      <c r="C33" s="39">
        <v>2</v>
      </c>
      <c r="D33" s="39">
        <v>3</v>
      </c>
      <c r="E33" s="39">
        <v>4</v>
      </c>
      <c r="F33" s="39">
        <v>5</v>
      </c>
      <c r="G33" s="39">
        <v>6</v>
      </c>
      <c r="H33" s="38">
        <v>7</v>
      </c>
    </row>
    <row r="34" spans="1:8" outlineLevel="1" x14ac:dyDescent="0.15">
      <c r="A34" s="76" t="s">
        <v>48</v>
      </c>
      <c r="B34" s="25">
        <v>4128578.7910000202</v>
      </c>
      <c r="C34" s="74">
        <f>C36+C37</f>
        <v>219346</v>
      </c>
      <c r="D34" s="75">
        <f>C34/B34*100</f>
        <v>5.3128694183615242</v>
      </c>
      <c r="E34" s="74">
        <f>E36+E37</f>
        <v>56142</v>
      </c>
      <c r="F34" s="75">
        <f>E34/B34*100</f>
        <v>1.3598384054674015</v>
      </c>
      <c r="G34" s="74">
        <f>G36+G37</f>
        <v>27079</v>
      </c>
      <c r="H34" s="73">
        <f>G34/B34*100</f>
        <v>0.65589156392098191</v>
      </c>
    </row>
    <row r="35" spans="1:8" ht="11.25" customHeight="1" outlineLevel="1" x14ac:dyDescent="0.15">
      <c r="A35" s="33" t="s">
        <v>45</v>
      </c>
      <c r="B35" s="28"/>
      <c r="C35" s="32"/>
      <c r="D35" s="32"/>
      <c r="E35" s="32"/>
      <c r="F35" s="32"/>
      <c r="G35" s="32"/>
      <c r="H35" s="31"/>
    </row>
    <row r="36" spans="1:8" outlineLevel="2" x14ac:dyDescent="0.15">
      <c r="A36" s="72" t="s">
        <v>44</v>
      </c>
      <c r="B36" s="25">
        <v>2071201</v>
      </c>
      <c r="C36" s="68">
        <v>93491</v>
      </c>
      <c r="D36" s="69">
        <f>C36/B36*100</f>
        <v>4.5138545220864605</v>
      </c>
      <c r="E36" s="68">
        <v>21549</v>
      </c>
      <c r="F36" s="69">
        <f>E36/B36*100</f>
        <v>1.040410853413068</v>
      </c>
      <c r="G36" s="68">
        <v>9319</v>
      </c>
      <c r="H36" s="67">
        <f>G36/B36*100</f>
        <v>0.44993218910187854</v>
      </c>
    </row>
    <row r="37" spans="1:8" outlineLevel="2" x14ac:dyDescent="0.15">
      <c r="A37" s="72" t="s">
        <v>40</v>
      </c>
      <c r="B37" s="25">
        <v>2057377</v>
      </c>
      <c r="C37" s="68">
        <v>125855</v>
      </c>
      <c r="D37" s="69">
        <f>C37/B37*100</f>
        <v>6.1172551263088879</v>
      </c>
      <c r="E37" s="68">
        <v>34593</v>
      </c>
      <c r="F37" s="69">
        <f>E37/B37*100</f>
        <v>1.6814127891971187</v>
      </c>
      <c r="G37" s="68">
        <v>17760</v>
      </c>
      <c r="H37" s="67">
        <f>G37/B37*100</f>
        <v>0.86323508039605779</v>
      </c>
    </row>
    <row r="38" spans="1:8" ht="11.25" customHeight="1" outlineLevel="1" x14ac:dyDescent="0.15">
      <c r="A38" s="29" t="s">
        <v>31</v>
      </c>
      <c r="B38" s="28"/>
      <c r="C38" s="27"/>
      <c r="D38" s="27"/>
      <c r="E38" s="27"/>
      <c r="F38" s="27"/>
      <c r="G38" s="27"/>
      <c r="H38" s="27"/>
    </row>
    <row r="39" spans="1:8" outlineLevel="2" x14ac:dyDescent="0.15">
      <c r="A39" s="71" t="s">
        <v>37</v>
      </c>
      <c r="B39" s="25">
        <v>882239</v>
      </c>
      <c r="C39" s="68">
        <v>4320</v>
      </c>
      <c r="D39" s="69">
        <f>C39/B39*100</f>
        <v>0.48966323184533894</v>
      </c>
      <c r="E39" s="68">
        <v>6797</v>
      </c>
      <c r="F39" s="69">
        <f>E39/B39*100</f>
        <v>0.77042615436406681</v>
      </c>
      <c r="G39" s="68">
        <v>3022</v>
      </c>
      <c r="H39" s="67">
        <f>G39/B39*100</f>
        <v>0.34253756635106813</v>
      </c>
    </row>
    <row r="40" spans="1:8" outlineLevel="2" x14ac:dyDescent="0.15">
      <c r="A40" s="71" t="s">
        <v>34</v>
      </c>
      <c r="B40" s="25">
        <v>2229052</v>
      </c>
      <c r="C40" s="68">
        <v>69998</v>
      </c>
      <c r="D40" s="69">
        <f>C40/B40*100</f>
        <v>3.1402587288228361</v>
      </c>
      <c r="E40" s="68">
        <v>36131</v>
      </c>
      <c r="F40" s="69">
        <f>E40/B40*100</f>
        <v>1.6209132851095442</v>
      </c>
      <c r="G40" s="68">
        <v>17728</v>
      </c>
      <c r="H40" s="67">
        <f>G40/B40*100</f>
        <v>0.79531567679892623</v>
      </c>
    </row>
    <row r="41" spans="1:8" ht="13" outlineLevel="2" thickBot="1" x14ac:dyDescent="0.2">
      <c r="A41" s="71" t="s">
        <v>33</v>
      </c>
      <c r="B41" s="70">
        <v>1017288</v>
      </c>
      <c r="C41" s="68">
        <v>145028</v>
      </c>
      <c r="D41" s="69">
        <f>C41/B41*100</f>
        <v>14.256336455359742</v>
      </c>
      <c r="E41" s="68">
        <v>13214</v>
      </c>
      <c r="F41" s="69">
        <f>E41/B41*100</f>
        <v>1.29894385857299</v>
      </c>
      <c r="G41" s="68">
        <v>6329</v>
      </c>
      <c r="H41" s="67">
        <f>G41/B41*100</f>
        <v>0.62214436816319474</v>
      </c>
    </row>
    <row r="42" spans="1:8" ht="11.25" customHeight="1" outlineLevel="1" x14ac:dyDescent="0.15">
      <c r="A42" s="21" t="s">
        <v>31</v>
      </c>
      <c r="B42" s="20"/>
      <c r="C42" s="20"/>
      <c r="D42" s="20"/>
      <c r="E42" s="20"/>
      <c r="F42" s="20"/>
      <c r="G42" s="20"/>
      <c r="H42" s="19"/>
    </row>
    <row r="43" spans="1:8" outlineLevel="2" x14ac:dyDescent="0.15">
      <c r="A43" s="65" t="s">
        <v>30</v>
      </c>
      <c r="B43" s="64">
        <v>69200.448999999993</v>
      </c>
      <c r="C43" s="62">
        <v>0</v>
      </c>
      <c r="D43" s="63">
        <f>C43/B43*100</f>
        <v>0</v>
      </c>
      <c r="E43" s="62">
        <v>0</v>
      </c>
      <c r="F43" s="63">
        <f>E43/B43*100</f>
        <v>0</v>
      </c>
      <c r="G43" s="62">
        <v>982</v>
      </c>
      <c r="H43" s="61">
        <f>G43/B43*100</f>
        <v>1.4190659369854668</v>
      </c>
    </row>
    <row r="44" spans="1:8" outlineLevel="2" x14ac:dyDescent="0.15">
      <c r="A44" s="65" t="s">
        <v>29</v>
      </c>
      <c r="B44" s="64">
        <v>135198.76699999999</v>
      </c>
      <c r="C44" s="62">
        <v>742</v>
      </c>
      <c r="D44" s="63">
        <f>C44/B44*100</f>
        <v>0.54882157320266101</v>
      </c>
      <c r="E44" s="62">
        <v>801</v>
      </c>
      <c r="F44" s="63">
        <f>E44/B44*100</f>
        <v>0.59246102444114745</v>
      </c>
      <c r="G44" s="62">
        <v>645</v>
      </c>
      <c r="H44" s="61">
        <f>G44/B44*100</f>
        <v>0.47707535675972546</v>
      </c>
    </row>
    <row r="45" spans="1:8" ht="24" outlineLevel="2" x14ac:dyDescent="0.15">
      <c r="A45" s="65" t="s">
        <v>26</v>
      </c>
      <c r="B45" s="64">
        <v>636319.69899999956</v>
      </c>
      <c r="C45" s="62">
        <v>3578</v>
      </c>
      <c r="D45" s="63">
        <f>C45/B45*100</f>
        <v>0.56229596626082179</v>
      </c>
      <c r="E45" s="62">
        <v>5195</v>
      </c>
      <c r="F45" s="63">
        <f>E45/B45*100</f>
        <v>0.81641351166153397</v>
      </c>
      <c r="G45" s="62">
        <v>1395</v>
      </c>
      <c r="H45" s="61">
        <f>G45/B45*100</f>
        <v>0.21922942228447354</v>
      </c>
    </row>
    <row r="46" spans="1:8" ht="24" outlineLevel="2" x14ac:dyDescent="0.15">
      <c r="A46" s="65" t="s">
        <v>23</v>
      </c>
      <c r="B46" s="64">
        <v>41520.424999999996</v>
      </c>
      <c r="C46" s="62">
        <v>0</v>
      </c>
      <c r="D46" s="63">
        <f>C46/B46*100</f>
        <v>0</v>
      </c>
      <c r="E46" s="62">
        <v>801</v>
      </c>
      <c r="F46" s="63">
        <f>E46/B46*100</f>
        <v>1.9291710043912125</v>
      </c>
      <c r="G46" s="62">
        <v>0</v>
      </c>
      <c r="H46" s="61">
        <f>G46/B46*100</f>
        <v>0</v>
      </c>
    </row>
    <row r="47" spans="1:8" ht="24" outlineLevel="2" x14ac:dyDescent="0.15">
      <c r="A47" s="65" t="s">
        <v>19</v>
      </c>
      <c r="B47" s="66">
        <v>2201439.4909999999</v>
      </c>
      <c r="C47" s="62">
        <v>69998</v>
      </c>
      <c r="D47" s="63">
        <f>C47/B47*100</f>
        <v>3.1796467850317129</v>
      </c>
      <c r="E47" s="62">
        <v>36131</v>
      </c>
      <c r="F47" s="63">
        <f>E47/B47*100</f>
        <v>1.6412442925509418</v>
      </c>
      <c r="G47" s="62">
        <v>17728</v>
      </c>
      <c r="H47" s="61">
        <f>G47/B47*100</f>
        <v>0.80529126839398568</v>
      </c>
    </row>
    <row r="48" spans="1:8" ht="24" outlineLevel="2" x14ac:dyDescent="0.15">
      <c r="A48" s="65" t="s">
        <v>14</v>
      </c>
      <c r="B48" s="64">
        <v>27612.567000000003</v>
      </c>
      <c r="C48" s="62">
        <v>0</v>
      </c>
      <c r="D48" s="63">
        <f>C48/B48*100</f>
        <v>0</v>
      </c>
      <c r="E48" s="62">
        <v>0</v>
      </c>
      <c r="F48" s="63">
        <f>E48/B48*100</f>
        <v>0</v>
      </c>
      <c r="G48" s="62">
        <v>0</v>
      </c>
      <c r="H48" s="61">
        <f>G48/B48*100</f>
        <v>0</v>
      </c>
    </row>
    <row r="49" spans="1:8" ht="24" outlineLevel="2" x14ac:dyDescent="0.15">
      <c r="A49" s="65" t="s">
        <v>12</v>
      </c>
      <c r="B49" s="64">
        <v>135687.59999999998</v>
      </c>
      <c r="C49" s="62">
        <v>8230</v>
      </c>
      <c r="D49" s="63">
        <f>C49/B49*100</f>
        <v>6.0654031761192631</v>
      </c>
      <c r="E49" s="62">
        <v>717</v>
      </c>
      <c r="F49" s="63">
        <f>E49/B49*100</f>
        <v>0.52841969347235862</v>
      </c>
      <c r="G49" s="62">
        <v>0</v>
      </c>
      <c r="H49" s="61">
        <f>G49/B49*100</f>
        <v>0</v>
      </c>
    </row>
    <row r="50" spans="1:8" ht="13" outlineLevel="2" thickBot="1" x14ac:dyDescent="0.2">
      <c r="A50" s="60" t="s">
        <v>6</v>
      </c>
      <c r="B50" s="59">
        <v>881599.7929999996</v>
      </c>
      <c r="C50" s="57">
        <v>136797</v>
      </c>
      <c r="D50" s="58">
        <v>15.5169073411976</v>
      </c>
      <c r="E50" s="57">
        <v>12497</v>
      </c>
      <c r="F50" s="58">
        <v>1.4175163264812618</v>
      </c>
      <c r="G50" s="57">
        <v>6329</v>
      </c>
      <c r="H50" s="56">
        <v>0.7180301141472708</v>
      </c>
    </row>
    <row r="51" spans="1:8" ht="12.75" customHeight="1" outlineLevel="1" thickBot="1" x14ac:dyDescent="0.2">
      <c r="A51" s="6"/>
      <c r="B51" s="6"/>
      <c r="C51" s="7"/>
      <c r="D51" s="6"/>
      <c r="E51" s="6"/>
      <c r="F51" s="6"/>
      <c r="G51" s="6"/>
      <c r="H51" s="6"/>
    </row>
    <row r="52" spans="1:8" ht="12.75" customHeight="1" outlineLevel="1" thickBot="1" x14ac:dyDescent="0.2">
      <c r="A52" s="5" t="s">
        <v>1</v>
      </c>
      <c r="B52" s="4"/>
      <c r="C52" s="4"/>
      <c r="D52" s="4"/>
      <c r="E52" s="4"/>
      <c r="F52" s="4"/>
      <c r="G52" s="4"/>
      <c r="H52" s="3"/>
    </row>
    <row r="53" spans="1:8" ht="13" outlineLevel="1" thickBot="1" x14ac:dyDescent="0.2">
      <c r="A53" s="2" t="s">
        <v>0</v>
      </c>
      <c r="B53" s="2"/>
      <c r="C53" s="2"/>
      <c r="D53" s="2"/>
      <c r="E53" s="2"/>
      <c r="F53" s="2"/>
      <c r="G53" s="2"/>
      <c r="H53" s="2"/>
    </row>
    <row r="54" spans="1:8" ht="8.25" customHeight="1" outlineLevel="1" thickBot="1" x14ac:dyDescent="0.2">
      <c r="A54" s="2"/>
      <c r="B54" s="2"/>
      <c r="C54" s="2"/>
      <c r="D54" s="2"/>
      <c r="E54" s="2"/>
      <c r="F54" s="2"/>
      <c r="G54" s="2"/>
      <c r="H54" s="2"/>
    </row>
    <row r="55" spans="1:8" ht="13" thickBot="1" x14ac:dyDescent="0.2"/>
    <row r="56" spans="1:8" ht="13" thickBot="1" x14ac:dyDescent="0.2">
      <c r="A56" s="55" t="s">
        <v>57</v>
      </c>
      <c r="B56" s="54"/>
      <c r="C56" s="54"/>
      <c r="D56" s="54"/>
      <c r="E56" s="54"/>
      <c r="F56" s="54"/>
      <c r="G56" s="54"/>
      <c r="H56" s="54"/>
    </row>
    <row r="57" spans="1:8" ht="15" customHeight="1" x14ac:dyDescent="0.2">
      <c r="A57" s="53"/>
      <c r="B57" s="52" t="s">
        <v>56</v>
      </c>
      <c r="C57" s="51" t="s">
        <v>55</v>
      </c>
      <c r="D57" s="50"/>
      <c r="E57" s="50"/>
      <c r="F57" s="50"/>
      <c r="G57" s="50"/>
      <c r="H57" s="49"/>
    </row>
    <row r="58" spans="1:8" ht="30" customHeight="1" x14ac:dyDescent="0.2">
      <c r="A58" s="44"/>
      <c r="B58" s="43"/>
      <c r="C58" s="46" t="s">
        <v>54</v>
      </c>
      <c r="D58" s="48"/>
      <c r="E58" s="46" t="s">
        <v>53</v>
      </c>
      <c r="F58" s="47"/>
      <c r="G58" s="46" t="s">
        <v>52</v>
      </c>
      <c r="H58" s="45"/>
    </row>
    <row r="59" spans="1:8" ht="12" customHeight="1" x14ac:dyDescent="0.15">
      <c r="A59" s="44"/>
      <c r="B59" s="43"/>
      <c r="C59" s="40" t="s">
        <v>51</v>
      </c>
      <c r="D59" s="40" t="s">
        <v>50</v>
      </c>
      <c r="E59" s="40" t="s">
        <v>51</v>
      </c>
      <c r="F59" s="40" t="s">
        <v>50</v>
      </c>
      <c r="G59" s="40" t="s">
        <v>51</v>
      </c>
      <c r="H59" s="42" t="s">
        <v>50</v>
      </c>
    </row>
    <row r="60" spans="1:8" x14ac:dyDescent="0.15">
      <c r="A60" s="41" t="s">
        <v>49</v>
      </c>
      <c r="B60" s="40">
        <v>1</v>
      </c>
      <c r="C60" s="39">
        <v>2</v>
      </c>
      <c r="D60" s="39">
        <v>3</v>
      </c>
      <c r="E60" s="39">
        <v>4</v>
      </c>
      <c r="F60" s="39">
        <v>5</v>
      </c>
      <c r="G60" s="39">
        <v>6</v>
      </c>
      <c r="H60" s="38">
        <v>7</v>
      </c>
    </row>
    <row r="61" spans="1:8" x14ac:dyDescent="0.15">
      <c r="A61" s="37" t="s">
        <v>48</v>
      </c>
      <c r="B61" s="25">
        <v>3966507</v>
      </c>
      <c r="C61" s="35">
        <v>177334</v>
      </c>
      <c r="D61" s="36">
        <v>4.5</v>
      </c>
      <c r="E61" s="35" t="s">
        <v>47</v>
      </c>
      <c r="F61" s="36" t="s">
        <v>17</v>
      </c>
      <c r="G61" s="35" t="s">
        <v>46</v>
      </c>
      <c r="H61" s="34" t="s">
        <v>15</v>
      </c>
    </row>
    <row r="62" spans="1:8" ht="15" x14ac:dyDescent="0.15">
      <c r="A62" s="33" t="s">
        <v>45</v>
      </c>
      <c r="B62" s="28"/>
      <c r="C62" s="32"/>
      <c r="D62" s="32"/>
      <c r="E62" s="32"/>
      <c r="F62" s="32"/>
      <c r="G62" s="32"/>
      <c r="H62" s="31"/>
    </row>
    <row r="63" spans="1:8" outlineLevel="1" x14ac:dyDescent="0.15">
      <c r="A63" s="30" t="s">
        <v>44</v>
      </c>
      <c r="B63" s="25">
        <v>2000913</v>
      </c>
      <c r="C63" s="23">
        <v>65980</v>
      </c>
      <c r="D63" s="24">
        <v>3.3</v>
      </c>
      <c r="E63" s="23" t="s">
        <v>43</v>
      </c>
      <c r="F63" s="24" t="s">
        <v>42</v>
      </c>
      <c r="G63" s="23" t="s">
        <v>41</v>
      </c>
      <c r="H63" s="22" t="s">
        <v>15</v>
      </c>
    </row>
    <row r="64" spans="1:8" outlineLevel="1" x14ac:dyDescent="0.15">
      <c r="A64" s="30" t="s">
        <v>40</v>
      </c>
      <c r="B64" s="25">
        <v>1965594</v>
      </c>
      <c r="C64" s="23">
        <v>111354</v>
      </c>
      <c r="D64" s="24">
        <v>5.7</v>
      </c>
      <c r="E64" s="23" t="s">
        <v>39</v>
      </c>
      <c r="F64" s="24" t="s">
        <v>4</v>
      </c>
      <c r="G64" s="23" t="s">
        <v>38</v>
      </c>
      <c r="H64" s="22" t="s">
        <v>15</v>
      </c>
    </row>
    <row r="65" spans="1:8" ht="15" x14ac:dyDescent="0.15">
      <c r="A65" s="29" t="s">
        <v>31</v>
      </c>
      <c r="B65" s="28"/>
      <c r="C65" s="27"/>
      <c r="D65" s="27"/>
      <c r="E65" s="27"/>
      <c r="F65" s="27"/>
      <c r="G65" s="27"/>
      <c r="H65" s="27"/>
    </row>
    <row r="66" spans="1:8" outlineLevel="1" x14ac:dyDescent="0.15">
      <c r="A66" s="26" t="s">
        <v>37</v>
      </c>
      <c r="B66" s="25">
        <v>635450</v>
      </c>
      <c r="C66" s="23">
        <v>2325</v>
      </c>
      <c r="D66" s="24">
        <v>0.4</v>
      </c>
      <c r="E66" s="23" t="s">
        <v>36</v>
      </c>
      <c r="F66" s="24" t="s">
        <v>35</v>
      </c>
      <c r="G66" s="23" t="s">
        <v>7</v>
      </c>
      <c r="H66" s="22" t="s">
        <v>7</v>
      </c>
    </row>
    <row r="67" spans="1:8" outlineLevel="1" x14ac:dyDescent="0.15">
      <c r="A67" s="26" t="s">
        <v>34</v>
      </c>
      <c r="B67" s="25">
        <v>2171866</v>
      </c>
      <c r="C67" s="23">
        <v>49384</v>
      </c>
      <c r="D67" s="24">
        <v>2.2999999999999998</v>
      </c>
      <c r="E67" s="23" t="s">
        <v>18</v>
      </c>
      <c r="F67" s="24" t="s">
        <v>17</v>
      </c>
      <c r="G67" s="23" t="s">
        <v>16</v>
      </c>
      <c r="H67" s="22" t="s">
        <v>15</v>
      </c>
    </row>
    <row r="68" spans="1:8" outlineLevel="1" x14ac:dyDescent="0.15">
      <c r="A68" s="26" t="s">
        <v>33</v>
      </c>
      <c r="B68" s="25">
        <v>1159191</v>
      </c>
      <c r="C68" s="23">
        <v>125624</v>
      </c>
      <c r="D68" s="24">
        <v>10.8</v>
      </c>
      <c r="E68" s="23" t="s">
        <v>32</v>
      </c>
      <c r="F68" s="24" t="s">
        <v>4</v>
      </c>
      <c r="G68" s="23" t="s">
        <v>3</v>
      </c>
      <c r="H68" s="22" t="s">
        <v>17</v>
      </c>
    </row>
    <row r="69" spans="1:8" ht="15" x14ac:dyDescent="0.15">
      <c r="A69" s="21" t="s">
        <v>31</v>
      </c>
      <c r="B69" s="20"/>
      <c r="C69" s="20"/>
      <c r="D69" s="20"/>
      <c r="E69" s="20"/>
      <c r="F69" s="20"/>
      <c r="G69" s="20"/>
      <c r="H69" s="19"/>
    </row>
    <row r="70" spans="1:8" outlineLevel="1" x14ac:dyDescent="0.15">
      <c r="A70" s="17" t="s">
        <v>30</v>
      </c>
      <c r="B70" s="16">
        <v>72896</v>
      </c>
      <c r="C70" s="14" t="s">
        <v>7</v>
      </c>
      <c r="D70" s="15" t="s">
        <v>7</v>
      </c>
      <c r="E70" s="14" t="s">
        <v>7</v>
      </c>
      <c r="F70" s="15" t="s">
        <v>7</v>
      </c>
      <c r="G70" s="14" t="s">
        <v>7</v>
      </c>
      <c r="H70" s="13" t="s">
        <v>7</v>
      </c>
    </row>
    <row r="71" spans="1:8" outlineLevel="1" x14ac:dyDescent="0.15">
      <c r="A71" s="17" t="s">
        <v>29</v>
      </c>
      <c r="B71" s="16">
        <v>109711</v>
      </c>
      <c r="C71" s="14" t="s">
        <v>7</v>
      </c>
      <c r="D71" s="15" t="s">
        <v>7</v>
      </c>
      <c r="E71" s="14" t="s">
        <v>28</v>
      </c>
      <c r="F71" s="15" t="s">
        <v>27</v>
      </c>
      <c r="G71" s="14" t="s">
        <v>7</v>
      </c>
      <c r="H71" s="13" t="s">
        <v>7</v>
      </c>
    </row>
    <row r="72" spans="1:8" ht="24" outlineLevel="1" x14ac:dyDescent="0.15">
      <c r="A72" s="17" t="s">
        <v>26</v>
      </c>
      <c r="B72" s="16">
        <v>440305</v>
      </c>
      <c r="C72" s="14" t="s">
        <v>25</v>
      </c>
      <c r="D72" s="15" t="s">
        <v>8</v>
      </c>
      <c r="E72" s="14" t="s">
        <v>24</v>
      </c>
      <c r="F72" s="15" t="s">
        <v>15</v>
      </c>
      <c r="G72" s="14" t="s">
        <v>7</v>
      </c>
      <c r="H72" s="13" t="s">
        <v>7</v>
      </c>
    </row>
    <row r="73" spans="1:8" ht="24" outlineLevel="1" x14ac:dyDescent="0.15">
      <c r="A73" s="17" t="s">
        <v>23</v>
      </c>
      <c r="B73" s="16" t="s">
        <v>22</v>
      </c>
      <c r="C73" s="14" t="s">
        <v>7</v>
      </c>
      <c r="D73" s="15" t="s">
        <v>7</v>
      </c>
      <c r="E73" s="14" t="s">
        <v>21</v>
      </c>
      <c r="F73" s="15" t="s">
        <v>20</v>
      </c>
      <c r="G73" s="14" t="s">
        <v>7</v>
      </c>
      <c r="H73" s="13" t="s">
        <v>7</v>
      </c>
    </row>
    <row r="74" spans="1:8" ht="24" outlineLevel="1" x14ac:dyDescent="0.15">
      <c r="A74" s="17" t="s">
        <v>19</v>
      </c>
      <c r="B74" s="18">
        <v>2147944</v>
      </c>
      <c r="C74" s="14">
        <v>49384</v>
      </c>
      <c r="D74" s="15">
        <v>2.2999999999999998</v>
      </c>
      <c r="E74" s="14" t="s">
        <v>18</v>
      </c>
      <c r="F74" s="15" t="s">
        <v>17</v>
      </c>
      <c r="G74" s="14" t="s">
        <v>16</v>
      </c>
      <c r="H74" s="13" t="s">
        <v>15</v>
      </c>
    </row>
    <row r="75" spans="1:8" ht="24" outlineLevel="1" x14ac:dyDescent="0.15">
      <c r="A75" s="17" t="s">
        <v>14</v>
      </c>
      <c r="B75" s="16" t="s">
        <v>13</v>
      </c>
      <c r="C75" s="14" t="s">
        <v>7</v>
      </c>
      <c r="D75" s="15" t="s">
        <v>7</v>
      </c>
      <c r="E75" s="14" t="s">
        <v>7</v>
      </c>
      <c r="F75" s="15" t="s">
        <v>7</v>
      </c>
      <c r="G75" s="14" t="s">
        <v>7</v>
      </c>
      <c r="H75" s="13" t="s">
        <v>7</v>
      </c>
    </row>
    <row r="76" spans="1:8" ht="24" outlineLevel="1" x14ac:dyDescent="0.15">
      <c r="A76" s="17" t="s">
        <v>12</v>
      </c>
      <c r="B76" s="16">
        <v>114664</v>
      </c>
      <c r="C76" s="14" t="s">
        <v>11</v>
      </c>
      <c r="D76" s="15" t="s">
        <v>10</v>
      </c>
      <c r="E76" s="14" t="s">
        <v>9</v>
      </c>
      <c r="F76" s="15" t="s">
        <v>8</v>
      </c>
      <c r="G76" s="14" t="s">
        <v>7</v>
      </c>
      <c r="H76" s="13" t="s">
        <v>7</v>
      </c>
    </row>
    <row r="77" spans="1:8" ht="13" outlineLevel="1" thickBot="1" x14ac:dyDescent="0.2">
      <c r="A77" s="12" t="s">
        <v>6</v>
      </c>
      <c r="B77" s="11">
        <v>1044526</v>
      </c>
      <c r="C77" s="9">
        <v>120313</v>
      </c>
      <c r="D77" s="10">
        <v>11.5</v>
      </c>
      <c r="E77" s="9" t="s">
        <v>5</v>
      </c>
      <c r="F77" s="10" t="s">
        <v>4</v>
      </c>
      <c r="G77" s="9" t="s">
        <v>3</v>
      </c>
      <c r="H77" s="8" t="s">
        <v>2</v>
      </c>
    </row>
    <row r="78" spans="1:8" ht="13" thickBot="1" x14ac:dyDescent="0.2">
      <c r="A78" s="6"/>
      <c r="B78" s="6"/>
      <c r="C78" s="7"/>
      <c r="D78" s="6"/>
      <c r="E78" s="6"/>
      <c r="F78" s="6"/>
      <c r="G78" s="6"/>
      <c r="H78" s="6"/>
    </row>
    <row r="79" spans="1:8" ht="12.75" customHeight="1" thickBot="1" x14ac:dyDescent="0.2">
      <c r="A79" s="5" t="s">
        <v>1</v>
      </c>
      <c r="B79" s="4"/>
      <c r="C79" s="4"/>
      <c r="D79" s="4"/>
      <c r="E79" s="4"/>
      <c r="F79" s="4"/>
      <c r="G79" s="4"/>
      <c r="H79" s="3"/>
    </row>
    <row r="80" spans="1:8" ht="13" thickBot="1" x14ac:dyDescent="0.2">
      <c r="A80" s="2" t="s">
        <v>0</v>
      </c>
      <c r="B80" s="2"/>
      <c r="C80" s="2"/>
      <c r="D80" s="2"/>
      <c r="E80" s="2"/>
      <c r="F80" s="2"/>
      <c r="G80" s="2"/>
      <c r="H80" s="2"/>
    </row>
    <row r="81" spans="1:8" ht="13" thickBot="1" x14ac:dyDescent="0.2">
      <c r="A81" s="2"/>
      <c r="B81" s="2"/>
      <c r="C81" s="2"/>
      <c r="D81" s="2"/>
      <c r="E81" s="2"/>
      <c r="F81" s="2"/>
      <c r="G81" s="2"/>
      <c r="H81" s="2"/>
    </row>
  </sheetData>
  <mergeCells count="22">
    <mergeCell ref="B4:B6"/>
    <mergeCell ref="C4:H4"/>
    <mergeCell ref="E5:F5"/>
    <mergeCell ref="A26:H26"/>
    <mergeCell ref="A1:H1"/>
    <mergeCell ref="B30:B32"/>
    <mergeCell ref="G5:H5"/>
    <mergeCell ref="C5:D5"/>
    <mergeCell ref="A4:A6"/>
    <mergeCell ref="A30:A32"/>
    <mergeCell ref="C31:D31"/>
    <mergeCell ref="E31:F31"/>
    <mergeCell ref="G31:H31"/>
    <mergeCell ref="C30:H30"/>
    <mergeCell ref="A52:H52"/>
    <mergeCell ref="A79:H79"/>
    <mergeCell ref="A57:A59"/>
    <mergeCell ref="B57:B59"/>
    <mergeCell ref="C57:H57"/>
    <mergeCell ref="C58:D58"/>
    <mergeCell ref="E58:F58"/>
    <mergeCell ref="G58:H5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07.1.2.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2020-07-20T12:04:56Z</dcterms:created>
  <dcterms:modified xsi:type="dcterms:W3CDTF">2020-07-20T12:05:01Z</dcterms:modified>
</cp:coreProperties>
</file>