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3.2." sheetId="1" r:id="rId1"/>
  </sheets>
  <calcPr calcId="124519"/>
</workbook>
</file>

<file path=xl/calcChain.xml><?xml version="1.0" encoding="utf-8"?>
<calcChain xmlns="http://schemas.openxmlformats.org/spreadsheetml/2006/main">
  <c r="B8" i="1"/>
  <c r="G8"/>
  <c r="H8"/>
  <c r="I8"/>
  <c r="J8"/>
  <c r="K8"/>
  <c r="Q8"/>
  <c r="R8"/>
  <c r="S8"/>
  <c r="T8"/>
  <c r="U8"/>
  <c r="B9"/>
  <c r="G9"/>
  <c r="H9"/>
  <c r="I9"/>
  <c r="J9"/>
  <c r="K9"/>
  <c r="Q9"/>
  <c r="R9"/>
  <c r="S9"/>
  <c r="T9"/>
  <c r="U9"/>
  <c r="AA9"/>
  <c r="AB9"/>
  <c r="AC9"/>
  <c r="AD9"/>
  <c r="AE9"/>
  <c r="AK9"/>
  <c r="AL9"/>
  <c r="AM9"/>
  <c r="AN9"/>
  <c r="AO9"/>
  <c r="AU9"/>
  <c r="AV9"/>
  <c r="AW9"/>
  <c r="AX9"/>
  <c r="AY9"/>
  <c r="BE9"/>
  <c r="BF9"/>
  <c r="BG9"/>
  <c r="BH9"/>
  <c r="BI9"/>
  <c r="B10"/>
  <c r="G10"/>
  <c r="H10"/>
  <c r="I10"/>
  <c r="J10"/>
  <c r="K10"/>
  <c r="Q10"/>
  <c r="R10"/>
  <c r="S10"/>
  <c r="T10"/>
  <c r="U10"/>
  <c r="AA10"/>
  <c r="AB10"/>
  <c r="AC10"/>
  <c r="AD10"/>
  <c r="AE10"/>
  <c r="AK10"/>
  <c r="AL10"/>
  <c r="AM10"/>
  <c r="AN10"/>
  <c r="AO10"/>
  <c r="AU10"/>
  <c r="AV10"/>
  <c r="AW10"/>
  <c r="AX10"/>
  <c r="AY10"/>
  <c r="BE10"/>
  <c r="BF10"/>
  <c r="BG10"/>
  <c r="BH10"/>
  <c r="BI10"/>
  <c r="B11"/>
  <c r="G11"/>
  <c r="H11"/>
  <c r="I11"/>
  <c r="J11"/>
  <c r="K11"/>
  <c r="Q11"/>
  <c r="R11"/>
  <c r="S11"/>
  <c r="T11"/>
  <c r="U11"/>
  <c r="AA11"/>
  <c r="AB11"/>
  <c r="AC11"/>
  <c r="AD11"/>
  <c r="AE11"/>
  <c r="AK11"/>
  <c r="AL11"/>
  <c r="AM11"/>
  <c r="AN11"/>
  <c r="AO11"/>
  <c r="AU11"/>
  <c r="AV11"/>
  <c r="AW11"/>
  <c r="AX11"/>
  <c r="AY11"/>
  <c r="BE11"/>
  <c r="BF11"/>
  <c r="BG11"/>
  <c r="BH11"/>
  <c r="BI11"/>
  <c r="B12"/>
  <c r="G12"/>
  <c r="H12"/>
  <c r="I12"/>
  <c r="J12"/>
  <c r="K12"/>
  <c r="Q12"/>
  <c r="R12"/>
  <c r="S12"/>
  <c r="T12"/>
  <c r="U12"/>
  <c r="AA12"/>
  <c r="AB12"/>
  <c r="AC12"/>
  <c r="AD12"/>
  <c r="AE12"/>
  <c r="AK12"/>
  <c r="AL12"/>
  <c r="AM12"/>
  <c r="AN12"/>
  <c r="AO12"/>
  <c r="AU12"/>
  <c r="AV12"/>
  <c r="AW12"/>
  <c r="AX12"/>
  <c r="AY12"/>
  <c r="BE12"/>
  <c r="BF12"/>
  <c r="BG12"/>
  <c r="BH12"/>
  <c r="BI12"/>
  <c r="B13"/>
  <c r="G13"/>
  <c r="H13"/>
  <c r="I13"/>
  <c r="J13"/>
  <c r="K13"/>
  <c r="Q13"/>
  <c r="R13"/>
  <c r="S13"/>
  <c r="T13"/>
  <c r="U13"/>
  <c r="AA13"/>
  <c r="AB13"/>
  <c r="AC13"/>
  <c r="AD13"/>
  <c r="AE13"/>
  <c r="AK13"/>
  <c r="AL13"/>
  <c r="AM13"/>
  <c r="AN13"/>
  <c r="AO13"/>
  <c r="AU13"/>
  <c r="AV13"/>
  <c r="AW13"/>
  <c r="AX13"/>
  <c r="AY13"/>
  <c r="BE13"/>
  <c r="BF13"/>
  <c r="BG13"/>
  <c r="BH13"/>
  <c r="BI13"/>
  <c r="B14"/>
  <c r="G14"/>
  <c r="H14"/>
  <c r="I14"/>
  <c r="J14"/>
  <c r="K14"/>
  <c r="Q14"/>
  <c r="R14"/>
  <c r="S14"/>
  <c r="T14"/>
  <c r="U14"/>
  <c r="AA14"/>
  <c r="AB14"/>
  <c r="AC14"/>
  <c r="AD14"/>
  <c r="AE14"/>
  <c r="AK14"/>
  <c r="AL14"/>
  <c r="AM14"/>
  <c r="AN14"/>
  <c r="AO14"/>
  <c r="AU14"/>
  <c r="AV14"/>
  <c r="AW14"/>
  <c r="AX14"/>
  <c r="AY14"/>
  <c r="BE14"/>
  <c r="BF14"/>
  <c r="BG14"/>
  <c r="BH14"/>
  <c r="BI14"/>
  <c r="B15"/>
  <c r="G15"/>
  <c r="H15"/>
  <c r="I15"/>
  <c r="J15"/>
  <c r="K15"/>
  <c r="Q15"/>
  <c r="R15"/>
  <c r="S15"/>
  <c r="T15"/>
  <c r="U15"/>
  <c r="AA15"/>
  <c r="AB15"/>
  <c r="AC15"/>
  <c r="AD15"/>
  <c r="AE15"/>
  <c r="AK15"/>
  <c r="AL15"/>
  <c r="AM15"/>
  <c r="AN15"/>
  <c r="AO15"/>
  <c r="AU15"/>
  <c r="AV15"/>
  <c r="AW15"/>
  <c r="AX15"/>
  <c r="AY15"/>
  <c r="BE15"/>
  <c r="BF15"/>
  <c r="BG15"/>
  <c r="BH15"/>
  <c r="BI15"/>
  <c r="B16"/>
  <c r="G16"/>
  <c r="H16"/>
  <c r="I16"/>
  <c r="J16"/>
  <c r="K16"/>
  <c r="Q16"/>
  <c r="R16"/>
  <c r="S16"/>
  <c r="T16"/>
  <c r="U16"/>
  <c r="AA16"/>
  <c r="AB16"/>
  <c r="AC16"/>
  <c r="AD16"/>
  <c r="AE16"/>
  <c r="AK16"/>
  <c r="AL16"/>
  <c r="AM16"/>
  <c r="AN16"/>
  <c r="AO16"/>
  <c r="AU16"/>
  <c r="AV16"/>
  <c r="AW16"/>
  <c r="AX16"/>
  <c r="AY16"/>
  <c r="BE16"/>
  <c r="BF16"/>
  <c r="BG16"/>
  <c r="BH16"/>
  <c r="BI16"/>
  <c r="B17"/>
  <c r="G17"/>
  <c r="H17"/>
  <c r="I17"/>
  <c r="J17"/>
  <c r="K17"/>
  <c r="Q17"/>
  <c r="R17"/>
  <c r="S17"/>
  <c r="T17"/>
  <c r="U17"/>
  <c r="AA17"/>
  <c r="AB17"/>
  <c r="AC17"/>
  <c r="AD17"/>
  <c r="AE17"/>
  <c r="AK17"/>
  <c r="AL17"/>
  <c r="AM17"/>
  <c r="AN17"/>
  <c r="AO17"/>
  <c r="AU17"/>
  <c r="AV17"/>
  <c r="AW17"/>
  <c r="AX17"/>
  <c r="AY17"/>
  <c r="BE17"/>
  <c r="BF17"/>
  <c r="BG17"/>
  <c r="BH17"/>
  <c r="BI17"/>
  <c r="B18"/>
  <c r="G18"/>
  <c r="H18"/>
  <c r="I18"/>
  <c r="J18"/>
  <c r="K18"/>
  <c r="Q18"/>
  <c r="R18"/>
  <c r="S18"/>
  <c r="T18"/>
  <c r="U18"/>
  <c r="AA18"/>
  <c r="AB18"/>
  <c r="AC18"/>
  <c r="AD18"/>
  <c r="AE18"/>
  <c r="AK18"/>
  <c r="AL18"/>
  <c r="AM18"/>
  <c r="AN18"/>
  <c r="AO18"/>
  <c r="AU18"/>
  <c r="AV18"/>
  <c r="AW18"/>
  <c r="AX18"/>
  <c r="AY18"/>
  <c r="BE18"/>
  <c r="BF18"/>
  <c r="BG18"/>
  <c r="BH18"/>
  <c r="BI18"/>
  <c r="B19"/>
  <c r="G19"/>
  <c r="H19"/>
  <c r="I19"/>
  <c r="J19"/>
  <c r="K19"/>
  <c r="Q19"/>
  <c r="R19"/>
  <c r="S19"/>
  <c r="T19"/>
  <c r="U19"/>
  <c r="AA19"/>
  <c r="AB19"/>
  <c r="AC19"/>
  <c r="AD19"/>
  <c r="AE19"/>
  <c r="AK19"/>
  <c r="AL19"/>
  <c r="AM19"/>
  <c r="AN19"/>
  <c r="AO19"/>
  <c r="AU19"/>
  <c r="AV19"/>
  <c r="AW19"/>
  <c r="AX19"/>
  <c r="AY19"/>
  <c r="BE19"/>
  <c r="BF19"/>
  <c r="BG19"/>
  <c r="BH19"/>
  <c r="BI19"/>
  <c r="B20"/>
  <c r="G20"/>
  <c r="H20"/>
  <c r="I20"/>
  <c r="J20"/>
  <c r="K20"/>
  <c r="Q20"/>
  <c r="R20"/>
  <c r="S20"/>
  <c r="T20"/>
  <c r="U20"/>
  <c r="AA20"/>
  <c r="AB20"/>
  <c r="AC20"/>
  <c r="AD20"/>
  <c r="AE20"/>
  <c r="AK20"/>
  <c r="AL20"/>
  <c r="AM20"/>
  <c r="AN20"/>
  <c r="AO20"/>
  <c r="AU20"/>
  <c r="AV20"/>
  <c r="AW20"/>
  <c r="AX20"/>
  <c r="AY20"/>
  <c r="BE20"/>
  <c r="BF20"/>
  <c r="BG20"/>
  <c r="BH20"/>
  <c r="BI20"/>
  <c r="B21"/>
  <c r="G21"/>
  <c r="H21"/>
  <c r="I21"/>
  <c r="J21"/>
  <c r="K21"/>
  <c r="Q21"/>
  <c r="R21"/>
  <c r="S21"/>
  <c r="T21"/>
  <c r="U21"/>
  <c r="AA21"/>
  <c r="AB21"/>
  <c r="AC21"/>
  <c r="AD21"/>
  <c r="AE21"/>
  <c r="AK21"/>
  <c r="AL21"/>
  <c r="AM21"/>
  <c r="AN21"/>
  <c r="AO21"/>
  <c r="AU21"/>
  <c r="AV21"/>
  <c r="AW21"/>
  <c r="AX21"/>
  <c r="AY21"/>
  <c r="BE21"/>
  <c r="BF21"/>
  <c r="BG21"/>
  <c r="BH21"/>
  <c r="BI21"/>
  <c r="B22"/>
  <c r="G22"/>
  <c r="H22"/>
  <c r="I22"/>
  <c r="J22"/>
  <c r="K22"/>
  <c r="Q22"/>
  <c r="R22"/>
  <c r="S22"/>
  <c r="T22"/>
  <c r="U22"/>
  <c r="AA22"/>
  <c r="AB22"/>
  <c r="AC22"/>
  <c r="AD22"/>
  <c r="AE22"/>
  <c r="AK22"/>
  <c r="AL22"/>
  <c r="AM22"/>
  <c r="AN22"/>
  <c r="AO22"/>
  <c r="AU22"/>
  <c r="AV22"/>
  <c r="AW22"/>
  <c r="AX22"/>
  <c r="AY22"/>
  <c r="BE22"/>
  <c r="BF22"/>
  <c r="BG22"/>
  <c r="BH22"/>
  <c r="BI22"/>
  <c r="B23"/>
  <c r="G23"/>
  <c r="H23"/>
  <c r="I23"/>
  <c r="J23"/>
  <c r="K23"/>
  <c r="Q23"/>
  <c r="R23"/>
  <c r="S23"/>
  <c r="T23"/>
  <c r="U23"/>
  <c r="AA23"/>
  <c r="AB23"/>
  <c r="AC23"/>
  <c r="AD23"/>
  <c r="AE23"/>
  <c r="AK23"/>
  <c r="AL23"/>
  <c r="AM23"/>
  <c r="AN23"/>
  <c r="AO23"/>
  <c r="AU23"/>
  <c r="AV23"/>
  <c r="AW23"/>
  <c r="AX23"/>
  <c r="AY23"/>
  <c r="BE23"/>
  <c r="BF23"/>
  <c r="BG23"/>
  <c r="BH23"/>
  <c r="BI23"/>
  <c r="B24"/>
  <c r="G24"/>
  <c r="H24"/>
  <c r="I24"/>
  <c r="J24"/>
  <c r="K24"/>
  <c r="Q24"/>
  <c r="R24"/>
  <c r="S24"/>
  <c r="T24"/>
  <c r="U24"/>
  <c r="AA24"/>
  <c r="AB24"/>
  <c r="AC24"/>
  <c r="AD24"/>
  <c r="AE24"/>
  <c r="AK24"/>
  <c r="AL24"/>
  <c r="AM24"/>
  <c r="AN24"/>
  <c r="AO24"/>
  <c r="AU24"/>
  <c r="AV24"/>
  <c r="AW24"/>
  <c r="AX24"/>
  <c r="AY24"/>
  <c r="BE24"/>
  <c r="BF24"/>
  <c r="BG24"/>
  <c r="BH24"/>
  <c r="BI24"/>
  <c r="B25"/>
  <c r="G25"/>
  <c r="H25"/>
  <c r="I25"/>
  <c r="J25"/>
  <c r="K25"/>
  <c r="Q25"/>
  <c r="R25"/>
  <c r="S25"/>
  <c r="T25"/>
  <c r="U25"/>
  <c r="AA25"/>
  <c r="AB25"/>
  <c r="AC25"/>
  <c r="AD25"/>
  <c r="AE25"/>
  <c r="AK25"/>
  <c r="AL25"/>
  <c r="AM25"/>
  <c r="AN25"/>
  <c r="AO25"/>
  <c r="AU25"/>
  <c r="AV25"/>
  <c r="AW25"/>
  <c r="AX25"/>
  <c r="AY25"/>
  <c r="BE25"/>
  <c r="BF25"/>
  <c r="BG25"/>
  <c r="BH25"/>
  <c r="BI25"/>
  <c r="B26"/>
  <c r="G26"/>
  <c r="H26"/>
  <c r="I26"/>
  <c r="J26"/>
  <c r="K26"/>
  <c r="Q26"/>
  <c r="R26"/>
  <c r="S26"/>
  <c r="T26"/>
  <c r="U26"/>
  <c r="AA26"/>
  <c r="AB26"/>
  <c r="AC26"/>
  <c r="AD26"/>
  <c r="AE26"/>
  <c r="AK26"/>
  <c r="AL26"/>
  <c r="AM26"/>
  <c r="AN26"/>
  <c r="AO26"/>
  <c r="AU26"/>
  <c r="AV26"/>
  <c r="AW26"/>
  <c r="AX26"/>
  <c r="AY26"/>
  <c r="BE26"/>
  <c r="BF26"/>
  <c r="BG26"/>
  <c r="BH26"/>
  <c r="BI26"/>
  <c r="B27"/>
  <c r="G27"/>
  <c r="H27"/>
  <c r="I27"/>
  <c r="J27"/>
  <c r="K27"/>
  <c r="Q27"/>
  <c r="R27"/>
  <c r="S27"/>
  <c r="T27"/>
  <c r="U27"/>
  <c r="AA27"/>
  <c r="AB27"/>
  <c r="AC27"/>
  <c r="AD27"/>
  <c r="AE27"/>
  <c r="AK27"/>
  <c r="AL27"/>
  <c r="AM27"/>
  <c r="AN27"/>
  <c r="AO27"/>
  <c r="AU27"/>
  <c r="AV27"/>
  <c r="AW27"/>
  <c r="AX27"/>
  <c r="AY27"/>
  <c r="BE27"/>
  <c r="BF27"/>
  <c r="BG27"/>
  <c r="BH27"/>
  <c r="BI27"/>
  <c r="B28"/>
  <c r="G28"/>
  <c r="H28"/>
  <c r="I28"/>
  <c r="J28"/>
  <c r="K28"/>
  <c r="Q28"/>
  <c r="R28"/>
  <c r="S28"/>
  <c r="T28"/>
  <c r="U28"/>
  <c r="AA28"/>
  <c r="AB28"/>
  <c r="AC28"/>
  <c r="AD28"/>
  <c r="AE28"/>
  <c r="AK28"/>
  <c r="AL28"/>
  <c r="AM28"/>
  <c r="AN28"/>
  <c r="AO28"/>
  <c r="AU28"/>
  <c r="AV28"/>
  <c r="AW28"/>
  <c r="AX28"/>
  <c r="AY28"/>
  <c r="BE28"/>
  <c r="BF28"/>
  <c r="BG28"/>
  <c r="BH28"/>
  <c r="BI28"/>
  <c r="B29"/>
  <c r="G29"/>
  <c r="H29"/>
  <c r="I29"/>
  <c r="J29"/>
  <c r="K29"/>
  <c r="Q29"/>
  <c r="R29"/>
  <c r="S29"/>
  <c r="T29"/>
  <c r="U29"/>
  <c r="AA29"/>
  <c r="AB29"/>
  <c r="AC29"/>
  <c r="AD29"/>
  <c r="AE29"/>
  <c r="AK29"/>
  <c r="AL29"/>
  <c r="AM29"/>
  <c r="AN29"/>
  <c r="AO29"/>
  <c r="AU29"/>
  <c r="AV29"/>
  <c r="AW29"/>
  <c r="AX29"/>
  <c r="AY29"/>
  <c r="BE29"/>
  <c r="BF29"/>
  <c r="BG29"/>
  <c r="BH29"/>
  <c r="BI29"/>
  <c r="B30"/>
  <c r="G30"/>
  <c r="H30"/>
  <c r="I30"/>
  <c r="J30"/>
  <c r="K30"/>
  <c r="Q30"/>
  <c r="R30"/>
  <c r="S30"/>
  <c r="T30"/>
  <c r="U30"/>
  <c r="AA30"/>
  <c r="AB30"/>
  <c r="AC30"/>
  <c r="AD30"/>
  <c r="AE30"/>
  <c r="AK30"/>
  <c r="AL30"/>
  <c r="AM30"/>
  <c r="AN30"/>
  <c r="AO30"/>
  <c r="AU30"/>
  <c r="AV30"/>
  <c r="AW30"/>
  <c r="AX30"/>
  <c r="AY30"/>
  <c r="BE30"/>
  <c r="BF30"/>
  <c r="BG30"/>
  <c r="BH30"/>
  <c r="BI30"/>
  <c r="B31"/>
  <c r="G31"/>
  <c r="H31"/>
  <c r="I31"/>
  <c r="J31"/>
  <c r="K31"/>
  <c r="Q31"/>
  <c r="R31"/>
  <c r="S31"/>
  <c r="T31"/>
  <c r="U31"/>
  <c r="AA31"/>
  <c r="AB31"/>
  <c r="AC31"/>
  <c r="AD31"/>
  <c r="AE31"/>
  <c r="AK31"/>
  <c r="AL31"/>
  <c r="AM31"/>
  <c r="AN31"/>
  <c r="AO31"/>
  <c r="AU31"/>
  <c r="AV31"/>
  <c r="AW31"/>
  <c r="AX31"/>
  <c r="AY31"/>
  <c r="BE31"/>
  <c r="BF31"/>
  <c r="BG31"/>
  <c r="BH31"/>
  <c r="BI31"/>
  <c r="B32"/>
  <c r="G32"/>
  <c r="H32"/>
  <c r="I32"/>
  <c r="J32"/>
  <c r="K32"/>
  <c r="Q32"/>
  <c r="R32"/>
  <c r="S32"/>
  <c r="T32"/>
  <c r="U32"/>
  <c r="AA32"/>
  <c r="AB32"/>
  <c r="AC32"/>
  <c r="AD32"/>
  <c r="AE32"/>
  <c r="AK32"/>
  <c r="AL32"/>
  <c r="AM32"/>
  <c r="AN32"/>
  <c r="AO32"/>
  <c r="AU32"/>
  <c r="AV32"/>
  <c r="AW32"/>
  <c r="AX32"/>
  <c r="AY32"/>
  <c r="BE32"/>
  <c r="BF32"/>
  <c r="BG32"/>
  <c r="BH32"/>
  <c r="BI32"/>
  <c r="B33"/>
  <c r="G33"/>
  <c r="H33"/>
  <c r="I33"/>
  <c r="J33"/>
  <c r="K33"/>
  <c r="Q33"/>
  <c r="R33"/>
  <c r="S33"/>
  <c r="T33"/>
  <c r="U33"/>
  <c r="AA33"/>
  <c r="AB33"/>
  <c r="AC33"/>
  <c r="AD33"/>
  <c r="AE33"/>
  <c r="AK33"/>
  <c r="AL33"/>
  <c r="AM33"/>
  <c r="AN33"/>
  <c r="AO33"/>
  <c r="AU33"/>
  <c r="AV33"/>
  <c r="AW33"/>
  <c r="AX33"/>
  <c r="AY33"/>
  <c r="BE33"/>
  <c r="BF33"/>
  <c r="BG33"/>
  <c r="BH33"/>
  <c r="BI33"/>
  <c r="B34"/>
  <c r="G34"/>
  <c r="H34"/>
  <c r="I34"/>
  <c r="J34"/>
  <c r="K34"/>
  <c r="Q34"/>
  <c r="R34"/>
  <c r="S34"/>
  <c r="T34"/>
  <c r="U34"/>
  <c r="AA34"/>
  <c r="AB34"/>
  <c r="AC34"/>
  <c r="AD34"/>
  <c r="AE34"/>
  <c r="AK34"/>
  <c r="AL34"/>
  <c r="AM34"/>
  <c r="AN34"/>
  <c r="AO34"/>
  <c r="AU34"/>
  <c r="AV34"/>
  <c r="AW34"/>
  <c r="AX34"/>
  <c r="AY34"/>
  <c r="BE34"/>
  <c r="BF34"/>
  <c r="BG34"/>
  <c r="BH34"/>
  <c r="BI34"/>
  <c r="B35"/>
  <c r="G35"/>
  <c r="H35"/>
  <c r="I35"/>
  <c r="J35"/>
  <c r="K35"/>
  <c r="Q35"/>
  <c r="R35"/>
  <c r="S35"/>
  <c r="T35"/>
  <c r="U35"/>
  <c r="AA35"/>
  <c r="AB35"/>
  <c r="AC35"/>
  <c r="AD35"/>
  <c r="AE35"/>
  <c r="AK35"/>
  <c r="AL35"/>
  <c r="AM35"/>
  <c r="AN35"/>
  <c r="AO35"/>
  <c r="AU35"/>
  <c r="AV35"/>
  <c r="AW35"/>
  <c r="AX35"/>
  <c r="AY35"/>
  <c r="BE35"/>
  <c r="BF35"/>
  <c r="BG35"/>
  <c r="BH35"/>
  <c r="BI35"/>
  <c r="B36"/>
  <c r="G36"/>
  <c r="H36"/>
  <c r="I36"/>
  <c r="J36"/>
  <c r="K36"/>
  <c r="Q36"/>
  <c r="R36"/>
  <c r="S36"/>
  <c r="T36"/>
  <c r="U36"/>
  <c r="AA36"/>
  <c r="AB36"/>
  <c r="AC36"/>
  <c r="AD36"/>
  <c r="AE36"/>
  <c r="AK36"/>
  <c r="AL36"/>
  <c r="AM36"/>
  <c r="AN36"/>
  <c r="AO36"/>
  <c r="AU36"/>
  <c r="AV36"/>
  <c r="AW36"/>
  <c r="AX36"/>
  <c r="AY36"/>
  <c r="BE36"/>
  <c r="BF36"/>
  <c r="BG36"/>
  <c r="BH36"/>
  <c r="BI36"/>
  <c r="C38"/>
  <c r="B38" s="1"/>
  <c r="D38"/>
  <c r="E38"/>
  <c r="H38"/>
  <c r="I38"/>
  <c r="J38"/>
  <c r="Q38"/>
  <c r="R38"/>
  <c r="S38"/>
  <c r="T38"/>
  <c r="B39"/>
  <c r="H39"/>
  <c r="I39"/>
  <c r="J39"/>
  <c r="Q39"/>
  <c r="R39"/>
  <c r="S39"/>
  <c r="T39"/>
  <c r="AA39"/>
  <c r="AB39"/>
  <c r="AC39"/>
  <c r="AD39"/>
  <c r="AK39"/>
  <c r="AL39"/>
  <c r="AM39"/>
  <c r="AN39"/>
  <c r="AU39"/>
  <c r="AV39"/>
  <c r="AW39"/>
  <c r="AX39"/>
  <c r="BE39"/>
  <c r="BF39"/>
  <c r="BG39"/>
  <c r="BH39"/>
  <c r="B40"/>
  <c r="H40"/>
  <c r="I40"/>
  <c r="J40"/>
  <c r="Q40"/>
  <c r="R40"/>
  <c r="S40"/>
  <c r="T40"/>
  <c r="AA40"/>
  <c r="AB40"/>
  <c r="AC40"/>
  <c r="AD40"/>
  <c r="AK40"/>
  <c r="AL40"/>
  <c r="AM40"/>
  <c r="AN40"/>
  <c r="AU40"/>
  <c r="AV40"/>
  <c r="AW40"/>
  <c r="AX40"/>
  <c r="BE40"/>
  <c r="BF40"/>
  <c r="BG40"/>
  <c r="BH40"/>
  <c r="B41"/>
  <c r="H41"/>
  <c r="I41"/>
  <c r="J41"/>
  <c r="Q41"/>
  <c r="R41"/>
  <c r="S41"/>
  <c r="T41"/>
  <c r="AA41"/>
  <c r="AB41"/>
  <c r="AC41"/>
  <c r="AD41"/>
  <c r="AK41"/>
  <c r="AL41"/>
  <c r="AM41"/>
  <c r="AN41"/>
  <c r="AU41"/>
  <c r="AV41"/>
  <c r="AW41"/>
  <c r="AX41"/>
  <c r="BE41"/>
  <c r="BF41"/>
  <c r="BG41"/>
  <c r="BH41"/>
  <c r="B42"/>
  <c r="H42"/>
  <c r="I42"/>
  <c r="J42"/>
  <c r="Q42"/>
  <c r="R42"/>
  <c r="S42"/>
  <c r="T42"/>
  <c r="AA42"/>
  <c r="AB42"/>
  <c r="AC42"/>
  <c r="AD42"/>
  <c r="AK42"/>
  <c r="AL42"/>
  <c r="AM42"/>
  <c r="AN42"/>
  <c r="AU42"/>
  <c r="AV42"/>
  <c r="AW42"/>
  <c r="AX42"/>
  <c r="BE42"/>
  <c r="BF42"/>
  <c r="BG42"/>
  <c r="BH42"/>
  <c r="B43"/>
  <c r="H43"/>
  <c r="I43"/>
  <c r="J43"/>
  <c r="Q43"/>
  <c r="R43"/>
  <c r="S43"/>
  <c r="T43"/>
  <c r="AA43"/>
  <c r="AB43"/>
  <c r="AC43"/>
  <c r="AD43"/>
  <c r="AK43"/>
  <c r="AL43"/>
  <c r="AM43"/>
  <c r="AN43"/>
  <c r="AU43"/>
  <c r="AV43"/>
  <c r="AW43"/>
  <c r="AX43"/>
  <c r="BE43"/>
  <c r="BF43"/>
  <c r="BG43"/>
  <c r="BH43"/>
  <c r="B44"/>
  <c r="H44"/>
  <c r="I44"/>
  <c r="J44"/>
  <c r="Q44"/>
  <c r="R44"/>
  <c r="S44"/>
  <c r="T44"/>
  <c r="AA44"/>
  <c r="AB44"/>
  <c r="AC44"/>
  <c r="AD44"/>
  <c r="AK44"/>
  <c r="AL44"/>
  <c r="AM44"/>
  <c r="AN44"/>
  <c r="AU44"/>
  <c r="AV44"/>
  <c r="AW44"/>
  <c r="AX44"/>
  <c r="BE44"/>
  <c r="BF44"/>
  <c r="BG44"/>
  <c r="BH44"/>
  <c r="B45"/>
  <c r="H45"/>
  <c r="I45"/>
  <c r="J45"/>
  <c r="Q45"/>
  <c r="R45"/>
  <c r="S45"/>
  <c r="T45"/>
  <c r="AA45"/>
  <c r="AB45"/>
  <c r="AC45"/>
  <c r="AD45"/>
  <c r="AK45"/>
  <c r="AL45"/>
  <c r="AM45"/>
  <c r="AN45"/>
  <c r="AU45"/>
  <c r="AV45"/>
  <c r="AW45"/>
  <c r="AX45"/>
  <c r="BE45"/>
  <c r="BF45"/>
  <c r="BG45"/>
  <c r="BH45"/>
  <c r="B46"/>
  <c r="H46"/>
  <c r="I46"/>
  <c r="J46"/>
  <c r="Q46"/>
  <c r="R46"/>
  <c r="S46"/>
  <c r="T46"/>
  <c r="AA46"/>
  <c r="AB46"/>
  <c r="AC46"/>
  <c r="AD46"/>
  <c r="AK46"/>
  <c r="AL46"/>
  <c r="AM46"/>
  <c r="AN46"/>
  <c r="AU46"/>
  <c r="AV46"/>
  <c r="AW46"/>
  <c r="AX46"/>
  <c r="BE46"/>
  <c r="BF46"/>
  <c r="BG46"/>
  <c r="BH46"/>
  <c r="B47"/>
  <c r="H47"/>
  <c r="I47"/>
  <c r="J47"/>
  <c r="Q47"/>
  <c r="R47"/>
  <c r="S47"/>
  <c r="T47"/>
  <c r="AA47"/>
  <c r="AB47"/>
  <c r="AC47"/>
  <c r="AD47"/>
  <c r="AK47"/>
  <c r="AL47"/>
  <c r="AM47"/>
  <c r="AN47"/>
  <c r="AU47"/>
  <c r="AV47"/>
  <c r="AW47"/>
  <c r="AX47"/>
  <c r="BE47"/>
  <c r="BF47"/>
  <c r="BG47"/>
  <c r="BH47"/>
  <c r="B48"/>
  <c r="H48"/>
  <c r="I48"/>
  <c r="J48"/>
  <c r="Q48"/>
  <c r="R48"/>
  <c r="S48"/>
  <c r="T48"/>
  <c r="AA48"/>
  <c r="AB48"/>
  <c r="AC48"/>
  <c r="AD48"/>
  <c r="AK48"/>
  <c r="AL48"/>
  <c r="AM48"/>
  <c r="AN48"/>
  <c r="AU48"/>
  <c r="AV48"/>
  <c r="AW48"/>
  <c r="AX48"/>
  <c r="BE48"/>
  <c r="BF48"/>
  <c r="BG48"/>
  <c r="BH48"/>
  <c r="B49"/>
  <c r="H49"/>
  <c r="I49"/>
  <c r="J49"/>
  <c r="Q49"/>
  <c r="R49"/>
  <c r="S49"/>
  <c r="T49"/>
  <c r="AA49"/>
  <c r="AB49"/>
  <c r="AC49"/>
  <c r="AD49"/>
  <c r="AK49"/>
  <c r="AL49"/>
  <c r="AM49"/>
  <c r="AN49"/>
  <c r="AU49"/>
  <c r="AV49"/>
  <c r="AW49"/>
  <c r="AX49"/>
  <c r="BE49"/>
  <c r="BF49"/>
  <c r="BG49"/>
  <c r="BH49"/>
  <c r="B50"/>
  <c r="H50"/>
  <c r="I50"/>
  <c r="J50"/>
  <c r="Q50"/>
  <c r="R50"/>
  <c r="S50"/>
  <c r="T50"/>
  <c r="AA50"/>
  <c r="AB50"/>
  <c r="AC50"/>
  <c r="AD50"/>
  <c r="AK50"/>
  <c r="AL50"/>
  <c r="AM50"/>
  <c r="AN50"/>
  <c r="AU50"/>
  <c r="AV50"/>
  <c r="AW50"/>
  <c r="AX50"/>
  <c r="BE50"/>
  <c r="BF50"/>
  <c r="BG50"/>
  <c r="BH50"/>
  <c r="B51"/>
  <c r="H51"/>
  <c r="I51"/>
  <c r="J51"/>
  <c r="Q51"/>
  <c r="R51"/>
  <c r="S51"/>
  <c r="T51"/>
  <c r="AA51"/>
  <c r="AB51"/>
  <c r="AC51"/>
  <c r="AD51"/>
  <c r="AK51"/>
  <c r="AL51"/>
  <c r="AM51"/>
  <c r="AN51"/>
  <c r="AU51"/>
  <c r="AV51"/>
  <c r="AW51"/>
  <c r="AX51"/>
  <c r="BE51"/>
  <c r="BF51"/>
  <c r="BG51"/>
  <c r="BH51"/>
  <c r="B52"/>
  <c r="H52"/>
  <c r="I52"/>
  <c r="J52"/>
  <c r="Q52"/>
  <c r="R52"/>
  <c r="S52"/>
  <c r="T52"/>
  <c r="AA52"/>
  <c r="AB52"/>
  <c r="AC52"/>
  <c r="AD52"/>
  <c r="AK52"/>
  <c r="AL52"/>
  <c r="AM52"/>
  <c r="AN52"/>
  <c r="AU52"/>
  <c r="AV52"/>
  <c r="AW52"/>
  <c r="AX52"/>
  <c r="BE52"/>
  <c r="BF52"/>
  <c r="BG52"/>
  <c r="BH52"/>
  <c r="B53"/>
  <c r="H53"/>
  <c r="I53"/>
  <c r="J53"/>
  <c r="Q53"/>
  <c r="R53"/>
  <c r="S53"/>
  <c r="T53"/>
  <c r="AA53"/>
  <c r="AB53"/>
  <c r="AC53"/>
  <c r="AD53"/>
  <c r="AK53"/>
  <c r="AL53"/>
  <c r="AM53"/>
  <c r="AN53"/>
  <c r="AU53"/>
  <c r="AV53"/>
  <c r="AW53"/>
  <c r="AX53"/>
  <c r="BE53"/>
  <c r="BF53"/>
  <c r="BG53"/>
  <c r="BH53"/>
  <c r="B54"/>
  <c r="H54"/>
  <c r="I54"/>
  <c r="J54"/>
  <c r="Q54"/>
  <c r="R54"/>
  <c r="S54"/>
  <c r="T54"/>
  <c r="AA54"/>
  <c r="AB54"/>
  <c r="AC54"/>
  <c r="AD54"/>
  <c r="AK54"/>
  <c r="AL54"/>
  <c r="AM54"/>
  <c r="AN54"/>
  <c r="AU54"/>
  <c r="AV54"/>
  <c r="AW54"/>
  <c r="AX54"/>
  <c r="BE54"/>
  <c r="BF54"/>
  <c r="BG54"/>
  <c r="BH54"/>
  <c r="B55"/>
  <c r="H55"/>
  <c r="I55"/>
  <c r="J55"/>
  <c r="Q55"/>
  <c r="R55"/>
  <c r="S55"/>
  <c r="T55"/>
  <c r="AA55"/>
  <c r="AB55"/>
  <c r="AC55"/>
  <c r="AD55"/>
  <c r="AK55"/>
  <c r="AL55"/>
  <c r="AM55"/>
  <c r="AN55"/>
  <c r="AU55"/>
  <c r="AV55"/>
  <c r="AW55"/>
  <c r="AX55"/>
  <c r="BE55"/>
  <c r="BF55"/>
  <c r="BG55"/>
  <c r="BH55"/>
  <c r="B56"/>
  <c r="H56"/>
  <c r="I56"/>
  <c r="J56"/>
  <c r="Q56"/>
  <c r="R56"/>
  <c r="S56"/>
  <c r="T56"/>
  <c r="AA56"/>
  <c r="AB56"/>
  <c r="AC56"/>
  <c r="AD56"/>
  <c r="AK56"/>
  <c r="AL56"/>
  <c r="AM56"/>
  <c r="AN56"/>
  <c r="AU56"/>
  <c r="AV56"/>
  <c r="AW56"/>
  <c r="AX56"/>
  <c r="BE56"/>
  <c r="BF56"/>
  <c r="BG56"/>
  <c r="BH56"/>
  <c r="B57"/>
  <c r="H57"/>
  <c r="I57"/>
  <c r="J57"/>
  <c r="Q57"/>
  <c r="R57"/>
  <c r="S57"/>
  <c r="T57"/>
  <c r="AA57"/>
  <c r="AB57"/>
  <c r="AC57"/>
  <c r="AD57"/>
  <c r="AK57"/>
  <c r="AL57"/>
  <c r="AM57"/>
  <c r="AN57"/>
  <c r="AU57"/>
  <c r="AV57"/>
  <c r="AW57"/>
  <c r="AX57"/>
  <c r="BE57"/>
  <c r="BF57"/>
  <c r="BG57"/>
  <c r="BH57"/>
  <c r="B58"/>
  <c r="H58"/>
  <c r="I58"/>
  <c r="J58"/>
  <c r="Q58"/>
  <c r="R58"/>
  <c r="S58"/>
  <c r="T58"/>
  <c r="AA58"/>
  <c r="AB58"/>
  <c r="AC58"/>
  <c r="AD58"/>
  <c r="AK58"/>
  <c r="AL58"/>
  <c r="AM58"/>
  <c r="AN58"/>
  <c r="AU58"/>
  <c r="AV58"/>
  <c r="AW58"/>
  <c r="AX58"/>
  <c r="BE58"/>
  <c r="BF58"/>
  <c r="BG58"/>
  <c r="BH58"/>
  <c r="B59"/>
  <c r="H59"/>
  <c r="I59"/>
  <c r="J59"/>
  <c r="Q59"/>
  <c r="R59"/>
  <c r="S59"/>
  <c r="T59"/>
  <c r="AA59"/>
  <c r="AB59"/>
  <c r="AC59"/>
  <c r="AD59"/>
  <c r="AK59"/>
  <c r="AL59"/>
  <c r="AM59"/>
  <c r="AN59"/>
  <c r="AU59"/>
  <c r="AV59"/>
  <c r="AW59"/>
  <c r="AX59"/>
  <c r="BE59"/>
  <c r="BF59"/>
  <c r="BG59"/>
  <c r="BH59"/>
  <c r="B60"/>
  <c r="H60"/>
  <c r="I60"/>
  <c r="J60"/>
  <c r="Q60"/>
  <c r="R60"/>
  <c r="S60"/>
  <c r="T60"/>
  <c r="AA60"/>
  <c r="AB60"/>
  <c r="AC60"/>
  <c r="AD60"/>
  <c r="AK60"/>
  <c r="AL60"/>
  <c r="AM60"/>
  <c r="AN60"/>
  <c r="AU60"/>
  <c r="AV60"/>
  <c r="AW60"/>
  <c r="AX60"/>
  <c r="BE60"/>
  <c r="BF60"/>
  <c r="BG60"/>
  <c r="BH60"/>
  <c r="B61"/>
  <c r="H61"/>
  <c r="I61"/>
  <c r="J61"/>
  <c r="Q61"/>
  <c r="R61"/>
  <c r="S61"/>
  <c r="T61"/>
  <c r="AA61"/>
  <c r="AB61"/>
  <c r="AC61"/>
  <c r="AD61"/>
  <c r="AK61"/>
  <c r="AL61"/>
  <c r="AM61"/>
  <c r="AN61"/>
  <c r="AU61"/>
  <c r="AV61"/>
  <c r="AW61"/>
  <c r="AX61"/>
  <c r="BE61"/>
  <c r="BF61"/>
  <c r="BG61"/>
  <c r="BH61"/>
  <c r="B62"/>
  <c r="H62"/>
  <c r="I62"/>
  <c r="J62"/>
  <c r="Q62"/>
  <c r="R62"/>
  <c r="S62"/>
  <c r="T62"/>
  <c r="AA62"/>
  <c r="AB62"/>
  <c r="AC62"/>
  <c r="AD62"/>
  <c r="AK62"/>
  <c r="AL62"/>
  <c r="AM62"/>
  <c r="AN62"/>
  <c r="AU62"/>
  <c r="AV62"/>
  <c r="AW62"/>
  <c r="AX62"/>
  <c r="BE62"/>
  <c r="BF62"/>
  <c r="BG62"/>
  <c r="BH62"/>
  <c r="B63"/>
  <c r="H63"/>
  <c r="I63"/>
  <c r="J63"/>
  <c r="Q63"/>
  <c r="R63"/>
  <c r="S63"/>
  <c r="T63"/>
  <c r="AA63"/>
  <c r="AB63"/>
  <c r="AC63"/>
  <c r="AD63"/>
  <c r="AK63"/>
  <c r="AL63"/>
  <c r="AM63"/>
  <c r="AN63"/>
  <c r="AU63"/>
  <c r="AV63"/>
  <c r="AW63"/>
  <c r="AX63"/>
  <c r="BE63"/>
  <c r="BF63"/>
  <c r="BG63"/>
  <c r="BH63"/>
  <c r="B64"/>
  <c r="H64"/>
  <c r="I64"/>
  <c r="J64"/>
  <c r="Q64"/>
  <c r="R64"/>
  <c r="S64"/>
  <c r="T64"/>
  <c r="AA64"/>
  <c r="AB64"/>
  <c r="AC64"/>
  <c r="AD64"/>
  <c r="AK64"/>
  <c r="AL64"/>
  <c r="AM64"/>
  <c r="AN64"/>
  <c r="AU64"/>
  <c r="AV64"/>
  <c r="AW64"/>
  <c r="AX64"/>
  <c r="BE64"/>
  <c r="BF64"/>
  <c r="BG64"/>
  <c r="BH64"/>
  <c r="B65"/>
  <c r="H65"/>
  <c r="I65"/>
  <c r="J65"/>
  <c r="Q65"/>
  <c r="R65"/>
  <c r="S65"/>
  <c r="T65"/>
  <c r="AA65"/>
  <c r="AB65"/>
  <c r="AC65"/>
  <c r="AD65"/>
  <c r="AK65"/>
  <c r="AL65"/>
  <c r="AM65"/>
  <c r="AN65"/>
  <c r="AU65"/>
  <c r="AV65"/>
  <c r="AW65"/>
  <c r="AX65"/>
  <c r="BE65"/>
  <c r="BF65"/>
  <c r="BG65"/>
  <c r="BH65"/>
  <c r="B66"/>
  <c r="H66"/>
  <c r="I66"/>
  <c r="J66"/>
  <c r="Q66"/>
  <c r="R66"/>
  <c r="S66"/>
  <c r="T66"/>
  <c r="AA66"/>
  <c r="AB66"/>
  <c r="AC66"/>
  <c r="AD66"/>
  <c r="AK66"/>
  <c r="AL66"/>
  <c r="AM66"/>
  <c r="AN66"/>
  <c r="AU66"/>
  <c r="AV66"/>
  <c r="AW66"/>
  <c r="AX66"/>
  <c r="BE66"/>
  <c r="BF66"/>
  <c r="BG66"/>
  <c r="BH66"/>
  <c r="C68"/>
  <c r="B68" s="1"/>
  <c r="D68"/>
  <c r="E68"/>
  <c r="F68"/>
  <c r="H68"/>
  <c r="I68"/>
  <c r="J68"/>
  <c r="K68"/>
  <c r="M68"/>
  <c r="N68"/>
  <c r="O68"/>
  <c r="P68"/>
  <c r="R68"/>
  <c r="S68"/>
  <c r="T68"/>
  <c r="U68"/>
  <c r="B69"/>
  <c r="H69"/>
  <c r="I69"/>
  <c r="J69"/>
  <c r="K69"/>
  <c r="L69"/>
  <c r="L68" s="1"/>
  <c r="R69"/>
  <c r="S69"/>
  <c r="T69"/>
  <c r="U69"/>
  <c r="AA69"/>
  <c r="AB69"/>
  <c r="AC69"/>
  <c r="AD69"/>
  <c r="AE69"/>
  <c r="AK69"/>
  <c r="AL69"/>
  <c r="AM69"/>
  <c r="AN69"/>
  <c r="AO69"/>
  <c r="AU69"/>
  <c r="AW69"/>
  <c r="AX69"/>
  <c r="AY69"/>
  <c r="BE69"/>
  <c r="BF69"/>
  <c r="BG69"/>
  <c r="BH69"/>
  <c r="BI69"/>
  <c r="B70"/>
  <c r="H70"/>
  <c r="I70"/>
  <c r="J70"/>
  <c r="K70"/>
  <c r="L70"/>
  <c r="R70"/>
  <c r="S70"/>
  <c r="T70"/>
  <c r="U70"/>
  <c r="AA70"/>
  <c r="AB70"/>
  <c r="AC70"/>
  <c r="AD70"/>
  <c r="AE70"/>
  <c r="AK70"/>
  <c r="AL70"/>
  <c r="AM70"/>
  <c r="AN70"/>
  <c r="AO70"/>
  <c r="AU70"/>
  <c r="AW70"/>
  <c r="AX70"/>
  <c r="AY70"/>
  <c r="BE70"/>
  <c r="BF70"/>
  <c r="BG70"/>
  <c r="BH70"/>
  <c r="BI70"/>
  <c r="B71"/>
  <c r="H71"/>
  <c r="I71"/>
  <c r="J71"/>
  <c r="K71"/>
  <c r="L71"/>
  <c r="R71"/>
  <c r="S71"/>
  <c r="T71"/>
  <c r="U71"/>
  <c r="AA71"/>
  <c r="AB71"/>
  <c r="AC71"/>
  <c r="AD71"/>
  <c r="AE71"/>
  <c r="AK71"/>
  <c r="AL71"/>
  <c r="AM71"/>
  <c r="AN71"/>
  <c r="AO71"/>
  <c r="AU71"/>
  <c r="AW71"/>
  <c r="AX71"/>
  <c r="AY71"/>
  <c r="BE71"/>
  <c r="BF71"/>
  <c r="BG71"/>
  <c r="BH71"/>
  <c r="BI71"/>
  <c r="B72"/>
  <c r="H72"/>
  <c r="I72"/>
  <c r="J72"/>
  <c r="K72"/>
  <c r="L72"/>
  <c r="R72"/>
  <c r="S72"/>
  <c r="T72"/>
  <c r="U72"/>
  <c r="AA72"/>
  <c r="AB72"/>
  <c r="AC72"/>
  <c r="AD72"/>
  <c r="AE72"/>
  <c r="AK72"/>
  <c r="AL72"/>
  <c r="AM72"/>
  <c r="AN72"/>
  <c r="AO72"/>
  <c r="AU72"/>
  <c r="AW72"/>
  <c r="AX72"/>
  <c r="AY72"/>
  <c r="BE72"/>
  <c r="BF72"/>
  <c r="BG72"/>
  <c r="BH72"/>
  <c r="BI72"/>
  <c r="B73"/>
  <c r="H73"/>
  <c r="I73"/>
  <c r="J73"/>
  <c r="K73"/>
  <c r="L73"/>
  <c r="R73"/>
  <c r="S73"/>
  <c r="T73"/>
  <c r="U73"/>
  <c r="AA73"/>
  <c r="AB73"/>
  <c r="AC73"/>
  <c r="AD73"/>
  <c r="AE73"/>
  <c r="AK73"/>
  <c r="AL73"/>
  <c r="AM73"/>
  <c r="AN73"/>
  <c r="AO73"/>
  <c r="AU73"/>
  <c r="AW73"/>
  <c r="AX73"/>
  <c r="AY73"/>
  <c r="BE73"/>
  <c r="BF73"/>
  <c r="BG73"/>
  <c r="BH73"/>
  <c r="BI73"/>
  <c r="B74"/>
  <c r="H74"/>
  <c r="I74"/>
  <c r="J74"/>
  <c r="K74"/>
  <c r="L74"/>
  <c r="R74"/>
  <c r="S74"/>
  <c r="T74"/>
  <c r="U74"/>
  <c r="AA74"/>
  <c r="AB74"/>
  <c r="AC74"/>
  <c r="AD74"/>
  <c r="AE74"/>
  <c r="AK74"/>
  <c r="AL74"/>
  <c r="AM74"/>
  <c r="AN74"/>
  <c r="AO74"/>
  <c r="AU74"/>
  <c r="AW74"/>
  <c r="AX74"/>
  <c r="AY74"/>
  <c r="BE74"/>
  <c r="BF74"/>
  <c r="BG74"/>
  <c r="BH74"/>
  <c r="BI74"/>
  <c r="B75"/>
  <c r="H75"/>
  <c r="I75"/>
  <c r="J75"/>
  <c r="K75"/>
  <c r="L75"/>
  <c r="R75"/>
  <c r="S75"/>
  <c r="T75"/>
  <c r="U75"/>
  <c r="AA75"/>
  <c r="AB75"/>
  <c r="AC75"/>
  <c r="AD75"/>
  <c r="AE75"/>
  <c r="AK75"/>
  <c r="AL75"/>
  <c r="AM75"/>
  <c r="AN75"/>
  <c r="AO75"/>
  <c r="AU75"/>
  <c r="AW75"/>
  <c r="AX75"/>
  <c r="AY75"/>
  <c r="BE75"/>
  <c r="BF75"/>
  <c r="BG75"/>
  <c r="BH75"/>
  <c r="BI75"/>
  <c r="B76"/>
  <c r="H76"/>
  <c r="I76"/>
  <c r="J76"/>
  <c r="K76"/>
  <c r="L76"/>
  <c r="R76"/>
  <c r="S76"/>
  <c r="T76"/>
  <c r="U76"/>
  <c r="AA76"/>
  <c r="AB76"/>
  <c r="AC76"/>
  <c r="AD76"/>
  <c r="AE76"/>
  <c r="AK76"/>
  <c r="AL76"/>
  <c r="AM76"/>
  <c r="AN76"/>
  <c r="AO76"/>
  <c r="AU76"/>
  <c r="AW76"/>
  <c r="AX76"/>
  <c r="AY76"/>
  <c r="BE76"/>
  <c r="BF76"/>
  <c r="BG76"/>
  <c r="BH76"/>
  <c r="BI76"/>
  <c r="B77"/>
  <c r="H77"/>
  <c r="I77"/>
  <c r="J77"/>
  <c r="K77"/>
  <c r="L77"/>
  <c r="R77"/>
  <c r="S77"/>
  <c r="T77"/>
  <c r="U77"/>
  <c r="AA77"/>
  <c r="AB77"/>
  <c r="AC77"/>
  <c r="AD77"/>
  <c r="AE77"/>
  <c r="AK77"/>
  <c r="AL77"/>
  <c r="AM77"/>
  <c r="AN77"/>
  <c r="AO77"/>
  <c r="AU77"/>
  <c r="AW77"/>
  <c r="AX77"/>
  <c r="AY77"/>
  <c r="BE77"/>
  <c r="BF77"/>
  <c r="BG77"/>
  <c r="BH77"/>
  <c r="BI77"/>
  <c r="B78"/>
  <c r="H78"/>
  <c r="I78"/>
  <c r="J78"/>
  <c r="K78"/>
  <c r="L78"/>
  <c r="R78"/>
  <c r="S78"/>
  <c r="T78"/>
  <c r="U78"/>
  <c r="AA78"/>
  <c r="AB78"/>
  <c r="AC78"/>
  <c r="AD78"/>
  <c r="AE78"/>
  <c r="AK78"/>
  <c r="AL78"/>
  <c r="AM78"/>
  <c r="AN78"/>
  <c r="AO78"/>
  <c r="AU78"/>
  <c r="AW78"/>
  <c r="AX78"/>
  <c r="AY78"/>
  <c r="BE78"/>
  <c r="BF78"/>
  <c r="BG78"/>
  <c r="BH78"/>
  <c r="BI78"/>
  <c r="B79"/>
  <c r="H79"/>
  <c r="I79"/>
  <c r="J79"/>
  <c r="K79"/>
  <c r="L79"/>
  <c r="R79"/>
  <c r="S79"/>
  <c r="T79"/>
  <c r="U79"/>
  <c r="AA79"/>
  <c r="AB79"/>
  <c r="AC79"/>
  <c r="AD79"/>
  <c r="AE79"/>
  <c r="AK79"/>
  <c r="AL79"/>
  <c r="AM79"/>
  <c r="AN79"/>
  <c r="AO79"/>
  <c r="AU79"/>
  <c r="AW79"/>
  <c r="AX79"/>
  <c r="AY79"/>
  <c r="BE79"/>
  <c r="BF79"/>
  <c r="BG79"/>
  <c r="BH79"/>
  <c r="BI79"/>
  <c r="B80"/>
  <c r="H80"/>
  <c r="I80"/>
  <c r="J80"/>
  <c r="K80"/>
  <c r="L80"/>
  <c r="R80"/>
  <c r="S80"/>
  <c r="T80"/>
  <c r="U80"/>
  <c r="AA80"/>
  <c r="AB80"/>
  <c r="AC80"/>
  <c r="AD80"/>
  <c r="AE80"/>
  <c r="AK80"/>
  <c r="AL80"/>
  <c r="AM80"/>
  <c r="AN80"/>
  <c r="AO80"/>
  <c r="AU80"/>
  <c r="AW80"/>
  <c r="AX80"/>
  <c r="AY80"/>
  <c r="BE80"/>
  <c r="BF80"/>
  <c r="BG80"/>
  <c r="BH80"/>
  <c r="BI80"/>
  <c r="B81"/>
  <c r="H81"/>
  <c r="I81"/>
  <c r="J81"/>
  <c r="K81"/>
  <c r="L81"/>
  <c r="R81"/>
  <c r="S81"/>
  <c r="T81"/>
  <c r="U81"/>
  <c r="AA81"/>
  <c r="AB81"/>
  <c r="AC81"/>
  <c r="AD81"/>
  <c r="AE81"/>
  <c r="AK81"/>
  <c r="AL81"/>
  <c r="AM81"/>
  <c r="AN81"/>
  <c r="AO81"/>
  <c r="AU81"/>
  <c r="AW81"/>
  <c r="AX81"/>
  <c r="AY81"/>
  <c r="BE81"/>
  <c r="BF81"/>
  <c r="BG81"/>
  <c r="BH81"/>
  <c r="BI81"/>
  <c r="B82"/>
  <c r="H82"/>
  <c r="I82"/>
  <c r="J82"/>
  <c r="K82"/>
  <c r="L82"/>
  <c r="R82"/>
  <c r="S82"/>
  <c r="T82"/>
  <c r="U82"/>
  <c r="AA82"/>
  <c r="AB82"/>
  <c r="AC82"/>
  <c r="AD82"/>
  <c r="AE82"/>
  <c r="AK82"/>
  <c r="AL82"/>
  <c r="AM82"/>
  <c r="AN82"/>
  <c r="AO82"/>
  <c r="AU82"/>
  <c r="AW82"/>
  <c r="AX82"/>
  <c r="AY82"/>
  <c r="BE82"/>
  <c r="BF82"/>
  <c r="BG82"/>
  <c r="BH82"/>
  <c r="BI82"/>
  <c r="B83"/>
  <c r="H83"/>
  <c r="I83"/>
  <c r="J83"/>
  <c r="K83"/>
  <c r="L83"/>
  <c r="R83"/>
  <c r="S83"/>
  <c r="T83"/>
  <c r="U83"/>
  <c r="AA83"/>
  <c r="AB83"/>
  <c r="AC83"/>
  <c r="AD83"/>
  <c r="AE83"/>
  <c r="AK83"/>
  <c r="AL83"/>
  <c r="AM83"/>
  <c r="AN83"/>
  <c r="AO83"/>
  <c r="AU83"/>
  <c r="AW83"/>
  <c r="AX83"/>
  <c r="AY83"/>
  <c r="BE83"/>
  <c r="BF83"/>
  <c r="BG83"/>
  <c r="BH83"/>
  <c r="BI83"/>
  <c r="B84"/>
  <c r="H84"/>
  <c r="I84"/>
  <c r="J84"/>
  <c r="K84"/>
  <c r="L84"/>
  <c r="R84"/>
  <c r="S84"/>
  <c r="T84"/>
  <c r="U84"/>
  <c r="AA84"/>
  <c r="AB84"/>
  <c r="AC84"/>
  <c r="AD84"/>
  <c r="AE84"/>
  <c r="AK84"/>
  <c r="AL84"/>
  <c r="AM84"/>
  <c r="AN84"/>
  <c r="AO84"/>
  <c r="AU84"/>
  <c r="AW84"/>
  <c r="AX84"/>
  <c r="AY84"/>
  <c r="BE84"/>
  <c r="BF84"/>
  <c r="BG84"/>
  <c r="BH84"/>
  <c r="BI84"/>
  <c r="B85"/>
  <c r="H85"/>
  <c r="I85"/>
  <c r="J85"/>
  <c r="K85"/>
  <c r="L85"/>
  <c r="R85"/>
  <c r="S85"/>
  <c r="T85"/>
  <c r="U85"/>
  <c r="AA85"/>
  <c r="AB85"/>
  <c r="AC85"/>
  <c r="AD85"/>
  <c r="AE85"/>
  <c r="AK85"/>
  <c r="AL85"/>
  <c r="AM85"/>
  <c r="AN85"/>
  <c r="AO85"/>
  <c r="AU85"/>
  <c r="AW85"/>
  <c r="AX85"/>
  <c r="AY85"/>
  <c r="BE85"/>
  <c r="BF85"/>
  <c r="BG85"/>
  <c r="BH85"/>
  <c r="BI85"/>
  <c r="B86"/>
  <c r="H86"/>
  <c r="I86"/>
  <c r="J86"/>
  <c r="K86"/>
  <c r="L86"/>
  <c r="R86"/>
  <c r="S86"/>
  <c r="T86"/>
  <c r="U86"/>
  <c r="AA86"/>
  <c r="AB86"/>
  <c r="AC86"/>
  <c r="AD86"/>
  <c r="AE86"/>
  <c r="AK86"/>
  <c r="AL86"/>
  <c r="AM86"/>
  <c r="AN86"/>
  <c r="AO86"/>
  <c r="AU86"/>
  <c r="AW86"/>
  <c r="AX86"/>
  <c r="AY86"/>
  <c r="BE86"/>
  <c r="BF86"/>
  <c r="BG86"/>
  <c r="BH86"/>
  <c r="BI86"/>
  <c r="B87"/>
  <c r="H87"/>
  <c r="I87"/>
  <c r="J87"/>
  <c r="K87"/>
  <c r="L87"/>
  <c r="R87"/>
  <c r="S87"/>
  <c r="T87"/>
  <c r="U87"/>
  <c r="AA87"/>
  <c r="AB87"/>
  <c r="AC87"/>
  <c r="AD87"/>
  <c r="AE87"/>
  <c r="AK87"/>
  <c r="AL87"/>
  <c r="AM87"/>
  <c r="AN87"/>
  <c r="AO87"/>
  <c r="AU87"/>
  <c r="AW87"/>
  <c r="AX87"/>
  <c r="AY87"/>
  <c r="BE87"/>
  <c r="BF87"/>
  <c r="BG87"/>
  <c r="BH87"/>
  <c r="BI87"/>
  <c r="B88"/>
  <c r="H88"/>
  <c r="I88"/>
  <c r="J88"/>
  <c r="K88"/>
  <c r="L88"/>
  <c r="R88"/>
  <c r="S88"/>
  <c r="T88"/>
  <c r="U88"/>
  <c r="AA88"/>
  <c r="AB88"/>
  <c r="AC88"/>
  <c r="AD88"/>
  <c r="AE88"/>
  <c r="AK88"/>
  <c r="AL88"/>
  <c r="AM88"/>
  <c r="AN88"/>
  <c r="AO88"/>
  <c r="AU88"/>
  <c r="AW88"/>
  <c r="AX88"/>
  <c r="AY88"/>
  <c r="BE88"/>
  <c r="BF88"/>
  <c r="BG88"/>
  <c r="BH88"/>
  <c r="BI88"/>
  <c r="B89"/>
  <c r="H89"/>
  <c r="I89"/>
  <c r="J89"/>
  <c r="K89"/>
  <c r="L89"/>
  <c r="R89"/>
  <c r="S89"/>
  <c r="T89"/>
  <c r="U89"/>
  <c r="AA89"/>
  <c r="AB89"/>
  <c r="AC89"/>
  <c r="AD89"/>
  <c r="AE89"/>
  <c r="AK89"/>
  <c r="AL89"/>
  <c r="AM89"/>
  <c r="AN89"/>
  <c r="AO89"/>
  <c r="AU89"/>
  <c r="AW89"/>
  <c r="AX89"/>
  <c r="AY89"/>
  <c r="BE89"/>
  <c r="BF89"/>
  <c r="BG89"/>
  <c r="BH89"/>
  <c r="BI89"/>
  <c r="B90"/>
  <c r="H90"/>
  <c r="I90"/>
  <c r="J90"/>
  <c r="K90"/>
  <c r="L90"/>
  <c r="R90"/>
  <c r="S90"/>
  <c r="T90"/>
  <c r="U90"/>
  <c r="AA90"/>
  <c r="AB90"/>
  <c r="AC90"/>
  <c r="AD90"/>
  <c r="AE90"/>
  <c r="AK90"/>
  <c r="AL90"/>
  <c r="AM90"/>
  <c r="AN90"/>
  <c r="AO90"/>
  <c r="AU90"/>
  <c r="AW90"/>
  <c r="AX90"/>
  <c r="AY90"/>
  <c r="BE90"/>
  <c r="BF90"/>
  <c r="BG90"/>
  <c r="BH90"/>
  <c r="BI90"/>
  <c r="B91"/>
  <c r="H91"/>
  <c r="I91"/>
  <c r="J91"/>
  <c r="K91"/>
  <c r="L91"/>
  <c r="R91"/>
  <c r="S91"/>
  <c r="T91"/>
  <c r="U91"/>
  <c r="AA91"/>
  <c r="AB91"/>
  <c r="AC91"/>
  <c r="AD91"/>
  <c r="AE91"/>
  <c r="AK91"/>
  <c r="AL91"/>
  <c r="AM91"/>
  <c r="AN91"/>
  <c r="AO91"/>
  <c r="AU91"/>
  <c r="AW91"/>
  <c r="AX91"/>
  <c r="AY91"/>
  <c r="BE91"/>
  <c r="BF91"/>
  <c r="BG91"/>
  <c r="BH91"/>
  <c r="BI91"/>
  <c r="B92"/>
  <c r="H92"/>
  <c r="I92"/>
  <c r="J92"/>
  <c r="K92"/>
  <c r="L92"/>
  <c r="R92"/>
  <c r="S92"/>
  <c r="T92"/>
  <c r="U92"/>
  <c r="AA92"/>
  <c r="AB92"/>
  <c r="AC92"/>
  <c r="AD92"/>
  <c r="AE92"/>
  <c r="AK92"/>
  <c r="AL92"/>
  <c r="AM92"/>
  <c r="AN92"/>
  <c r="AO92"/>
  <c r="AU92"/>
  <c r="AW92"/>
  <c r="AX92"/>
  <c r="AY92"/>
  <c r="BE92"/>
  <c r="BF92"/>
  <c r="BG92"/>
  <c r="BH92"/>
  <c r="BI92"/>
  <c r="B93"/>
  <c r="H93"/>
  <c r="I93"/>
  <c r="J93"/>
  <c r="K93"/>
  <c r="L93"/>
  <c r="R93"/>
  <c r="S93"/>
  <c r="T93"/>
  <c r="U93"/>
  <c r="AA93"/>
  <c r="AB93"/>
  <c r="AC93"/>
  <c r="AD93"/>
  <c r="AE93"/>
  <c r="AK93"/>
  <c r="AL93"/>
  <c r="AM93"/>
  <c r="AN93"/>
  <c r="AO93"/>
  <c r="AU93"/>
  <c r="AW93"/>
  <c r="AX93"/>
  <c r="AY93"/>
  <c r="BE93"/>
  <c r="BF93"/>
  <c r="BG93"/>
  <c r="BH93"/>
  <c r="BI93"/>
  <c r="B94"/>
  <c r="H94"/>
  <c r="I94"/>
  <c r="J94"/>
  <c r="K94"/>
  <c r="L94"/>
  <c r="R94"/>
  <c r="S94"/>
  <c r="T94"/>
  <c r="U94"/>
  <c r="AA94"/>
  <c r="AB94"/>
  <c r="AC94"/>
  <c r="AD94"/>
  <c r="AE94"/>
  <c r="AK94"/>
  <c r="AL94"/>
  <c r="AM94"/>
  <c r="AN94"/>
  <c r="AO94"/>
  <c r="AU94"/>
  <c r="AW94"/>
  <c r="AX94"/>
  <c r="AY94"/>
  <c r="BE94"/>
  <c r="BF94"/>
  <c r="BG94"/>
  <c r="BH94"/>
  <c r="BI94"/>
  <c r="B95"/>
  <c r="H95"/>
  <c r="I95"/>
  <c r="J95"/>
  <c r="K95"/>
  <c r="L95"/>
  <c r="R95"/>
  <c r="S95"/>
  <c r="T95"/>
  <c r="U95"/>
  <c r="AA95"/>
  <c r="AB95"/>
  <c r="AC95"/>
  <c r="AD95"/>
  <c r="AE95"/>
  <c r="AK95"/>
  <c r="AL95"/>
  <c r="AM95"/>
  <c r="AN95"/>
  <c r="AO95"/>
  <c r="AU95"/>
  <c r="AW95"/>
  <c r="AX95"/>
  <c r="AY95"/>
  <c r="BE95"/>
  <c r="BF95"/>
  <c r="BG95"/>
  <c r="BH95"/>
  <c r="BI95"/>
  <c r="B96"/>
  <c r="H96"/>
  <c r="I96"/>
  <c r="J96"/>
  <c r="K96"/>
  <c r="L96"/>
  <c r="R96"/>
  <c r="S96"/>
  <c r="T96"/>
  <c r="U96"/>
  <c r="AA96"/>
  <c r="AB96"/>
  <c r="AC96"/>
  <c r="AD96"/>
  <c r="AE96"/>
  <c r="AK96"/>
  <c r="AL96"/>
  <c r="AM96"/>
  <c r="AN96"/>
  <c r="AO96"/>
  <c r="AU96"/>
  <c r="AW96"/>
  <c r="AX96"/>
  <c r="AY96"/>
  <c r="BE96"/>
  <c r="BF96"/>
  <c r="BG96"/>
  <c r="BH96"/>
  <c r="BI96"/>
  <c r="Q68" l="1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</calcChain>
</file>

<file path=xl/sharedStrings.xml><?xml version="1.0" encoding="utf-8"?>
<sst xmlns="http://schemas.openxmlformats.org/spreadsheetml/2006/main" count="384" uniqueCount="46">
  <si>
    <t>НП - Неприложимо</t>
  </si>
  <si>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</si>
  <si>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>НП</t>
  </si>
  <si>
    <t>Ямбол</t>
  </si>
  <si>
    <t>Шумен</t>
  </si>
  <si>
    <t>Хасково</t>
  </si>
  <si>
    <t>Търговище</t>
  </si>
  <si>
    <t>Стара Загора</t>
  </si>
  <si>
    <t>София</t>
  </si>
  <si>
    <t>София - столица</t>
  </si>
  <si>
    <t>Смолян</t>
  </si>
  <si>
    <t>Сливен</t>
  </si>
  <si>
    <t>Силистра</t>
  </si>
  <si>
    <t>Русе</t>
  </si>
  <si>
    <t>Разград</t>
  </si>
  <si>
    <t>Пловдив</t>
  </si>
  <si>
    <t>Плевен</t>
  </si>
  <si>
    <t>Перник</t>
  </si>
  <si>
    <t>Пазарджик</t>
  </si>
  <si>
    <t>Монтана</t>
  </si>
  <si>
    <t>Ловеч</t>
  </si>
  <si>
    <t>Кюстендил</t>
  </si>
  <si>
    <t>Кърджали</t>
  </si>
  <si>
    <t>Добрич</t>
  </si>
  <si>
    <t>Габрово</t>
  </si>
  <si>
    <t>Враца</t>
  </si>
  <si>
    <t>Видин</t>
  </si>
  <si>
    <t>Велико Търново</t>
  </si>
  <si>
    <t>Варна</t>
  </si>
  <si>
    <t>Бургас</t>
  </si>
  <si>
    <t>Благоевград</t>
  </si>
  <si>
    <t>ОБЩО</t>
  </si>
  <si>
    <t>В професионални гимназии (ПГ)</t>
  </si>
  <si>
    <t xml:space="preserve">В професионални гимназии (ПГ) </t>
  </si>
  <si>
    <t>София-град</t>
  </si>
  <si>
    <t>В ЦПО</t>
  </si>
  <si>
    <t xml:space="preserve">София </t>
  </si>
  <si>
    <t>ОБЩО (ЦПО и професионални гимназии)</t>
  </si>
  <si>
    <t>а</t>
  </si>
  <si>
    <t>Отн. дял (%)</t>
  </si>
  <si>
    <t>Брой</t>
  </si>
  <si>
    <t>IV СПК</t>
  </si>
  <si>
    <t>III СПК</t>
  </si>
  <si>
    <t>II СПК</t>
  </si>
  <si>
    <t>I СПК</t>
  </si>
  <si>
    <t>02.3.2. Лица на възраст 16 и повече години, придобили СПК - платено обучение, по вид на обучаващата институция,  степeн на професионална квалификация и по области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</si>
</sst>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sz val="11"/>
      <name val="Calibri"/>
      <family val="2"/>
      <scheme val="minor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1" fillId="0" borderId="0"/>
    <xf numFmtId="0" fontId="17" fillId="0" borderId="0" applyNumberFormat="0" applyFill="0" applyBorder="0" applyProtection="0"/>
    <xf numFmtId="0" fontId="16" fillId="0" borderId="0"/>
    <xf numFmtId="0" fontId="5" fillId="0" borderId="0"/>
    <xf numFmtId="0" fontId="2" fillId="0" borderId="0"/>
    <xf numFmtId="0" fontId="16" fillId="0" borderId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164" fontId="3" fillId="2" borderId="3" xfId="1" applyNumberFormat="1" applyFont="1" applyFill="1" applyBorder="1" applyAlignment="1">
      <alignment horizontal="right" wrapText="1"/>
    </xf>
    <xf numFmtId="165" fontId="3" fillId="3" borderId="3" xfId="1" applyNumberFormat="1" applyFont="1" applyFill="1" applyBorder="1" applyAlignment="1">
      <alignment horizontal="right" vertical="center"/>
    </xf>
    <xf numFmtId="165" fontId="3" fillId="3" borderId="4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165" fontId="3" fillId="0" borderId="4" xfId="1" applyNumberFormat="1" applyFont="1" applyFill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wrapText="1"/>
    </xf>
    <xf numFmtId="0" fontId="6" fillId="2" borderId="6" xfId="2" applyFont="1" applyFill="1" applyBorder="1" applyAlignment="1">
      <alignment horizontal="left" wrapText="1"/>
    </xf>
    <xf numFmtId="164" fontId="3" fillId="2" borderId="7" xfId="1" applyNumberFormat="1" applyFont="1" applyFill="1" applyBorder="1" applyAlignment="1">
      <alignment horizontal="right" wrapText="1"/>
    </xf>
    <xf numFmtId="165" fontId="3" fillId="3" borderId="7" xfId="1" applyNumberFormat="1" applyFont="1" applyFill="1" applyBorder="1" applyAlignment="1">
      <alignment horizontal="right" vertical="center"/>
    </xf>
    <xf numFmtId="165" fontId="3" fillId="3" borderId="8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8" xfId="1" applyNumberFormat="1" applyFont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wrapText="1"/>
    </xf>
    <xf numFmtId="0" fontId="6" fillId="2" borderId="1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3" borderId="11" xfId="1" applyFont="1" applyFill="1" applyBorder="1"/>
    <xf numFmtId="0" fontId="3" fillId="0" borderId="11" xfId="1" applyFont="1" applyFill="1" applyBorder="1"/>
    <xf numFmtId="0" fontId="3" fillId="0" borderId="11" xfId="1" applyFont="1" applyBorder="1"/>
    <xf numFmtId="165" fontId="7" fillId="3" borderId="7" xfId="1" applyNumberFormat="1" applyFont="1" applyFill="1" applyBorder="1" applyAlignment="1">
      <alignment horizontal="right" vertical="center"/>
    </xf>
    <xf numFmtId="165" fontId="7" fillId="0" borderId="7" xfId="1" applyNumberFormat="1" applyFont="1" applyFill="1" applyBorder="1" applyAlignment="1">
      <alignment horizontal="right" vertical="center"/>
    </xf>
    <xf numFmtId="165" fontId="7" fillId="0" borderId="7" xfId="1" applyNumberFormat="1" applyFont="1" applyBorder="1" applyAlignment="1">
      <alignment horizontal="right" vertical="center"/>
    </xf>
    <xf numFmtId="164" fontId="7" fillId="2" borderId="7" xfId="1" applyNumberFormat="1" applyFont="1" applyFill="1" applyBorder="1" applyAlignment="1">
      <alignment horizontal="right" wrapText="1"/>
    </xf>
    <xf numFmtId="164" fontId="4" fillId="2" borderId="12" xfId="1" applyNumberFormat="1" applyFont="1" applyFill="1" applyBorder="1" applyAlignment="1">
      <alignment horizontal="right" wrapText="1"/>
    </xf>
    <xf numFmtId="165" fontId="4" fillId="3" borderId="7" xfId="1" applyNumberFormat="1" applyFont="1" applyFill="1" applyBorder="1" applyAlignment="1">
      <alignment horizontal="right" vertical="center"/>
    </xf>
    <xf numFmtId="165" fontId="4" fillId="3" borderId="8" xfId="1" applyNumberFormat="1" applyFont="1" applyFill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 vertical="center"/>
    </xf>
    <xf numFmtId="164" fontId="4" fillId="2" borderId="7" xfId="1" applyNumberFormat="1" applyFont="1" applyFill="1" applyBorder="1" applyAlignment="1">
      <alignment horizontal="right" wrapText="1"/>
    </xf>
    <xf numFmtId="165" fontId="4" fillId="0" borderId="7" xfId="1" applyNumberFormat="1" applyFont="1" applyBorder="1" applyAlignment="1">
      <alignment horizontal="right" vertical="center"/>
    </xf>
    <xf numFmtId="165" fontId="4" fillId="0" borderId="8" xfId="1" applyNumberFormat="1" applyFont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right" wrapText="1"/>
    </xf>
    <xf numFmtId="165" fontId="4" fillId="0" borderId="12" xfId="1" applyNumberFormat="1" applyFont="1" applyBorder="1" applyAlignment="1">
      <alignment horizontal="right" vertical="center"/>
    </xf>
    <xf numFmtId="165" fontId="4" fillId="0" borderId="14" xfId="1" applyNumberFormat="1" applyFont="1" applyBorder="1" applyAlignment="1">
      <alignment horizontal="right" vertical="center"/>
    </xf>
    <xf numFmtId="0" fontId="4" fillId="2" borderId="15" xfId="1" applyFont="1" applyFill="1" applyBorder="1" applyAlignment="1"/>
    <xf numFmtId="0" fontId="2" fillId="0" borderId="16" xfId="1" applyBorder="1" applyAlignment="1">
      <alignment wrapText="1"/>
    </xf>
    <xf numFmtId="0" fontId="2" fillId="0" borderId="17" xfId="1" applyBorder="1" applyAlignment="1">
      <alignment wrapText="1"/>
    </xf>
    <xf numFmtId="0" fontId="8" fillId="2" borderId="18" xfId="2" applyFont="1" applyFill="1" applyBorder="1" applyAlignment="1">
      <alignment horizontal="center" vertical="center" wrapText="1"/>
    </xf>
    <xf numFmtId="0" fontId="2" fillId="0" borderId="19" xfId="1" applyBorder="1" applyAlignment="1">
      <alignment wrapText="1"/>
    </xf>
    <xf numFmtId="0" fontId="2" fillId="0" borderId="20" xfId="1" applyBorder="1" applyAlignment="1">
      <alignment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right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left" wrapText="1"/>
    </xf>
    <xf numFmtId="0" fontId="6" fillId="2" borderId="23" xfId="2" applyFont="1" applyFill="1" applyBorder="1" applyAlignment="1">
      <alignment horizontal="left" wrapText="1"/>
    </xf>
    <xf numFmtId="0" fontId="3" fillId="0" borderId="0" xfId="1" applyFont="1" applyBorder="1"/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29" xfId="1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14" fillId="4" borderId="31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15" fillId="4" borderId="33" xfId="1" applyFont="1" applyFill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3" fillId="0" borderId="34" xfId="1" applyFont="1" applyBorder="1"/>
    <xf numFmtId="0" fontId="2" fillId="0" borderId="0" xfId="1" applyAlignment="1">
      <alignment wrapText="1"/>
    </xf>
    <xf numFmtId="0" fontId="9" fillId="0" borderId="35" xfId="1" applyFont="1" applyBorder="1" applyAlignment="1">
      <alignment vertical="top" wrapText="1"/>
    </xf>
  </cellXfs>
  <cellStyles count="14">
    <cellStyle name="Normal" xfId="0" builtinId="0"/>
    <cellStyle name="Normal 10" xfId="3"/>
    <cellStyle name="Normal 12" xfId="4"/>
    <cellStyle name="Normal 2" xfId="1"/>
    <cellStyle name="Normal 2 2" xfId="5"/>
    <cellStyle name="Normal 2 3" xfId="6"/>
    <cellStyle name="Normal 2 4" xfId="7"/>
    <cellStyle name="Normal 3" xfId="8"/>
    <cellStyle name="Normal 3 2" xfId="9"/>
    <cellStyle name="Normal 3 2 2" xfId="10"/>
    <cellStyle name="Normal 7" xfId="11"/>
    <cellStyle name="Normal 8 2" xfId="12"/>
    <cellStyle name="Normal_Sheet2" xfId="2"/>
    <cellStyle name="Percent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BI98"/>
  <sheetViews>
    <sheetView showGridLines="0" tabSelected="1" zoomScaleSheetLayoutView="100" workbookViewId="0">
      <pane xSplit="1" topLeftCell="AN1" activePane="topRight" state="frozen"/>
      <selection pane="topRight" activeCell="AY1" sqref="AY1"/>
    </sheetView>
  </sheetViews>
  <sheetFormatPr defaultColWidth="9.140625" defaultRowHeight="12" outlineLevelRow="2" outlineLevelCol="2"/>
  <cols>
    <col min="1" max="1" width="22.42578125" style="1" customWidth="1"/>
    <col min="2" max="2" width="6.140625" style="1" customWidth="1"/>
    <col min="3" max="6" width="6.140625" style="1" customWidth="1" outlineLevel="1"/>
    <col min="7" max="11" width="6.140625" style="1" customWidth="1" outlineLevel="2"/>
    <col min="12" max="12" width="9.140625" style="1"/>
    <col min="13" max="21" width="9.140625" style="1" customWidth="1" outlineLevel="1"/>
    <col min="22" max="22" width="9.140625" style="1"/>
    <col min="23" max="31" width="9.140625" style="1" customWidth="1" outlineLevel="2"/>
    <col min="32" max="32" width="9.140625" style="1"/>
    <col min="33" max="41" width="9.140625" style="1" customWidth="1" outlineLevel="1"/>
    <col min="42" max="42" width="9.140625" style="1"/>
    <col min="43" max="51" width="9.140625" style="1" outlineLevel="1"/>
    <col min="52" max="16384" width="9.140625" style="1"/>
  </cols>
  <sheetData>
    <row r="1" spans="1:61" ht="24.75" customHeight="1" thickBot="1">
      <c r="A1" s="80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61" ht="12.75" thickBot="1">
      <c r="A2" s="78"/>
    </row>
    <row r="3" spans="1:61" ht="15" customHeight="1">
      <c r="A3" s="77"/>
      <c r="B3" s="76">
        <v>2015</v>
      </c>
      <c r="C3" s="75"/>
      <c r="D3" s="75"/>
      <c r="E3" s="75"/>
      <c r="F3" s="75"/>
      <c r="G3" s="75"/>
      <c r="H3" s="75"/>
      <c r="I3" s="75"/>
      <c r="J3" s="75"/>
      <c r="K3" s="74"/>
      <c r="L3" s="76">
        <v>2016</v>
      </c>
      <c r="M3" s="75"/>
      <c r="N3" s="75"/>
      <c r="O3" s="75"/>
      <c r="P3" s="75"/>
      <c r="Q3" s="75"/>
      <c r="R3" s="75"/>
      <c r="S3" s="75"/>
      <c r="T3" s="75"/>
      <c r="U3" s="74"/>
      <c r="V3" s="76">
        <v>2017</v>
      </c>
      <c r="W3" s="75"/>
      <c r="X3" s="75"/>
      <c r="Y3" s="75"/>
      <c r="Z3" s="75"/>
      <c r="AA3" s="75"/>
      <c r="AB3" s="75"/>
      <c r="AC3" s="75"/>
      <c r="AD3" s="75"/>
      <c r="AE3" s="74"/>
      <c r="AF3" s="76">
        <v>2018</v>
      </c>
      <c r="AG3" s="75"/>
      <c r="AH3" s="75"/>
      <c r="AI3" s="75"/>
      <c r="AJ3" s="75"/>
      <c r="AK3" s="75"/>
      <c r="AL3" s="75"/>
      <c r="AM3" s="75"/>
      <c r="AN3" s="75"/>
      <c r="AO3" s="74"/>
      <c r="AP3" s="76">
        <v>2019</v>
      </c>
      <c r="AQ3" s="75"/>
      <c r="AR3" s="75"/>
      <c r="AS3" s="75"/>
      <c r="AT3" s="75"/>
      <c r="AU3" s="75"/>
      <c r="AV3" s="75"/>
      <c r="AW3" s="75"/>
      <c r="AX3" s="75"/>
      <c r="AY3" s="74"/>
      <c r="AZ3" s="76">
        <v>2020</v>
      </c>
      <c r="BA3" s="75"/>
      <c r="BB3" s="75"/>
      <c r="BC3" s="75"/>
      <c r="BD3" s="75"/>
      <c r="BE3" s="75"/>
      <c r="BF3" s="75"/>
      <c r="BG3" s="75"/>
      <c r="BH3" s="75"/>
      <c r="BI3" s="74"/>
    </row>
    <row r="4" spans="1:61" ht="12.75" customHeight="1">
      <c r="A4" s="73"/>
      <c r="B4" s="72" t="s">
        <v>31</v>
      </c>
      <c r="C4" s="70" t="s">
        <v>44</v>
      </c>
      <c r="D4" s="70" t="s">
        <v>43</v>
      </c>
      <c r="E4" s="70" t="s">
        <v>42</v>
      </c>
      <c r="F4" s="70" t="s">
        <v>41</v>
      </c>
      <c r="G4" s="71" t="s">
        <v>31</v>
      </c>
      <c r="H4" s="70" t="s">
        <v>44</v>
      </c>
      <c r="I4" s="70" t="s">
        <v>43</v>
      </c>
      <c r="J4" s="70" t="s">
        <v>42</v>
      </c>
      <c r="K4" s="69" t="s">
        <v>41</v>
      </c>
      <c r="L4" s="72" t="s">
        <v>31</v>
      </c>
      <c r="M4" s="70" t="s">
        <v>44</v>
      </c>
      <c r="N4" s="70" t="s">
        <v>43</v>
      </c>
      <c r="O4" s="70" t="s">
        <v>42</v>
      </c>
      <c r="P4" s="70" t="s">
        <v>41</v>
      </c>
      <c r="Q4" s="71" t="s">
        <v>31</v>
      </c>
      <c r="R4" s="70" t="s">
        <v>44</v>
      </c>
      <c r="S4" s="70" t="s">
        <v>43</v>
      </c>
      <c r="T4" s="70" t="s">
        <v>42</v>
      </c>
      <c r="U4" s="69" t="s">
        <v>41</v>
      </c>
      <c r="V4" s="72" t="s">
        <v>31</v>
      </c>
      <c r="W4" s="70" t="s">
        <v>44</v>
      </c>
      <c r="X4" s="70" t="s">
        <v>43</v>
      </c>
      <c r="Y4" s="70" t="s">
        <v>42</v>
      </c>
      <c r="Z4" s="70" t="s">
        <v>41</v>
      </c>
      <c r="AA4" s="71" t="s">
        <v>31</v>
      </c>
      <c r="AB4" s="70" t="s">
        <v>44</v>
      </c>
      <c r="AC4" s="70" t="s">
        <v>43</v>
      </c>
      <c r="AD4" s="70" t="s">
        <v>42</v>
      </c>
      <c r="AE4" s="69" t="s">
        <v>41</v>
      </c>
      <c r="AF4" s="72" t="s">
        <v>31</v>
      </c>
      <c r="AG4" s="70" t="s">
        <v>44</v>
      </c>
      <c r="AH4" s="70" t="s">
        <v>43</v>
      </c>
      <c r="AI4" s="70" t="s">
        <v>42</v>
      </c>
      <c r="AJ4" s="70" t="s">
        <v>41</v>
      </c>
      <c r="AK4" s="71" t="s">
        <v>31</v>
      </c>
      <c r="AL4" s="70" t="s">
        <v>44</v>
      </c>
      <c r="AM4" s="70" t="s">
        <v>43</v>
      </c>
      <c r="AN4" s="70" t="s">
        <v>42</v>
      </c>
      <c r="AO4" s="69" t="s">
        <v>41</v>
      </c>
      <c r="AP4" s="72" t="s">
        <v>31</v>
      </c>
      <c r="AQ4" s="70" t="s">
        <v>44</v>
      </c>
      <c r="AR4" s="70" t="s">
        <v>43</v>
      </c>
      <c r="AS4" s="70" t="s">
        <v>42</v>
      </c>
      <c r="AT4" s="70" t="s">
        <v>41</v>
      </c>
      <c r="AU4" s="71" t="s">
        <v>31</v>
      </c>
      <c r="AV4" s="70" t="s">
        <v>44</v>
      </c>
      <c r="AW4" s="70" t="s">
        <v>43</v>
      </c>
      <c r="AX4" s="70" t="s">
        <v>42</v>
      </c>
      <c r="AY4" s="69" t="s">
        <v>41</v>
      </c>
      <c r="AZ4" s="72" t="s">
        <v>31</v>
      </c>
      <c r="BA4" s="70" t="s">
        <v>44</v>
      </c>
      <c r="BB4" s="70" t="s">
        <v>43</v>
      </c>
      <c r="BC4" s="70" t="s">
        <v>42</v>
      </c>
      <c r="BD4" s="70" t="s">
        <v>41</v>
      </c>
      <c r="BE4" s="71" t="s">
        <v>31</v>
      </c>
      <c r="BF4" s="70" t="s">
        <v>44</v>
      </c>
      <c r="BG4" s="70" t="s">
        <v>43</v>
      </c>
      <c r="BH4" s="70" t="s">
        <v>42</v>
      </c>
      <c r="BI4" s="69" t="s">
        <v>41</v>
      </c>
    </row>
    <row r="5" spans="1:61" ht="15.75" customHeight="1">
      <c r="A5" s="68"/>
      <c r="B5" s="67" t="s">
        <v>40</v>
      </c>
      <c r="C5" s="66"/>
      <c r="D5" s="66"/>
      <c r="E5" s="66"/>
      <c r="F5" s="66"/>
      <c r="G5" s="66" t="s">
        <v>39</v>
      </c>
      <c r="H5" s="65"/>
      <c r="I5" s="65"/>
      <c r="J5" s="65"/>
      <c r="K5" s="64"/>
      <c r="L5" s="67" t="s">
        <v>40</v>
      </c>
      <c r="M5" s="66"/>
      <c r="N5" s="66"/>
      <c r="O5" s="66"/>
      <c r="P5" s="66"/>
      <c r="Q5" s="66" t="s">
        <v>39</v>
      </c>
      <c r="R5" s="65"/>
      <c r="S5" s="65"/>
      <c r="T5" s="65"/>
      <c r="U5" s="64"/>
      <c r="V5" s="67" t="s">
        <v>40</v>
      </c>
      <c r="W5" s="66"/>
      <c r="X5" s="66"/>
      <c r="Y5" s="66"/>
      <c r="Z5" s="66"/>
      <c r="AA5" s="66" t="s">
        <v>39</v>
      </c>
      <c r="AB5" s="65"/>
      <c r="AC5" s="65"/>
      <c r="AD5" s="65"/>
      <c r="AE5" s="64"/>
      <c r="AF5" s="67" t="s">
        <v>40</v>
      </c>
      <c r="AG5" s="66"/>
      <c r="AH5" s="66"/>
      <c r="AI5" s="66"/>
      <c r="AJ5" s="66"/>
      <c r="AK5" s="66" t="s">
        <v>39</v>
      </c>
      <c r="AL5" s="65"/>
      <c r="AM5" s="65"/>
      <c r="AN5" s="65"/>
      <c r="AO5" s="64"/>
      <c r="AP5" s="67" t="s">
        <v>40</v>
      </c>
      <c r="AQ5" s="66"/>
      <c r="AR5" s="66"/>
      <c r="AS5" s="66"/>
      <c r="AT5" s="66"/>
      <c r="AU5" s="66" t="s">
        <v>39</v>
      </c>
      <c r="AV5" s="65"/>
      <c r="AW5" s="65"/>
      <c r="AX5" s="65"/>
      <c r="AY5" s="64"/>
      <c r="AZ5" s="67" t="s">
        <v>40</v>
      </c>
      <c r="BA5" s="66"/>
      <c r="BB5" s="66"/>
      <c r="BC5" s="66"/>
      <c r="BD5" s="66"/>
      <c r="BE5" s="66" t="s">
        <v>39</v>
      </c>
      <c r="BF5" s="65"/>
      <c r="BG5" s="65"/>
      <c r="BH5" s="65"/>
      <c r="BI5" s="64"/>
    </row>
    <row r="6" spans="1:61" s="59" customFormat="1" ht="10.5" customHeight="1" thickBot="1">
      <c r="A6" s="63" t="s">
        <v>38</v>
      </c>
      <c r="B6" s="62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0">
        <v>10</v>
      </c>
      <c r="L6" s="62">
        <v>11</v>
      </c>
      <c r="M6" s="61">
        <v>12</v>
      </c>
      <c r="N6" s="61">
        <v>13</v>
      </c>
      <c r="O6" s="61">
        <v>14</v>
      </c>
      <c r="P6" s="61">
        <v>15</v>
      </c>
      <c r="Q6" s="61">
        <v>16</v>
      </c>
      <c r="R6" s="61">
        <v>17</v>
      </c>
      <c r="S6" s="61">
        <v>18</v>
      </c>
      <c r="T6" s="61">
        <v>19</v>
      </c>
      <c r="U6" s="60">
        <v>20</v>
      </c>
      <c r="V6" s="62">
        <v>21</v>
      </c>
      <c r="W6" s="61">
        <v>22</v>
      </c>
      <c r="X6" s="61">
        <v>23</v>
      </c>
      <c r="Y6" s="61">
        <v>24</v>
      </c>
      <c r="Z6" s="61">
        <v>25</v>
      </c>
      <c r="AA6" s="61">
        <v>26</v>
      </c>
      <c r="AB6" s="61">
        <v>27</v>
      </c>
      <c r="AC6" s="61">
        <v>28</v>
      </c>
      <c r="AD6" s="61">
        <v>29</v>
      </c>
      <c r="AE6" s="60">
        <v>30</v>
      </c>
      <c r="AF6" s="62">
        <v>31</v>
      </c>
      <c r="AG6" s="61">
        <v>32</v>
      </c>
      <c r="AH6" s="61">
        <v>33</v>
      </c>
      <c r="AI6" s="61">
        <v>34</v>
      </c>
      <c r="AJ6" s="61">
        <v>35</v>
      </c>
      <c r="AK6" s="61">
        <v>36</v>
      </c>
      <c r="AL6" s="61">
        <v>37</v>
      </c>
      <c r="AM6" s="61">
        <v>38</v>
      </c>
      <c r="AN6" s="61">
        <v>39</v>
      </c>
      <c r="AO6" s="60">
        <v>40</v>
      </c>
      <c r="AP6" s="62">
        <v>41</v>
      </c>
      <c r="AQ6" s="61">
        <v>42</v>
      </c>
      <c r="AR6" s="61">
        <v>43</v>
      </c>
      <c r="AS6" s="61">
        <v>44</v>
      </c>
      <c r="AT6" s="61">
        <v>45</v>
      </c>
      <c r="AU6" s="61">
        <v>46</v>
      </c>
      <c r="AV6" s="61">
        <v>47</v>
      </c>
      <c r="AW6" s="61">
        <v>48</v>
      </c>
      <c r="AX6" s="61">
        <v>49</v>
      </c>
      <c r="AY6" s="60">
        <v>50</v>
      </c>
      <c r="AZ6" s="62">
        <v>51</v>
      </c>
      <c r="BA6" s="61">
        <v>52</v>
      </c>
      <c r="BB6" s="61">
        <v>53</v>
      </c>
      <c r="BC6" s="61">
        <v>54</v>
      </c>
      <c r="BD6" s="61">
        <v>55</v>
      </c>
      <c r="BE6" s="61">
        <v>56</v>
      </c>
      <c r="BF6" s="61">
        <v>57</v>
      </c>
      <c r="BG6" s="61">
        <v>58</v>
      </c>
      <c r="BH6" s="61">
        <v>59</v>
      </c>
      <c r="BI6" s="60">
        <v>60</v>
      </c>
    </row>
    <row r="7" spans="1:61" ht="15" customHeight="1" outlineLevel="1" thickBot="1">
      <c r="A7" s="56"/>
      <c r="B7" s="55" t="s">
        <v>37</v>
      </c>
      <c r="C7" s="54"/>
      <c r="D7" s="54"/>
      <c r="E7" s="54"/>
      <c r="F7" s="54"/>
      <c r="G7" s="54"/>
      <c r="H7" s="54"/>
      <c r="I7" s="54"/>
      <c r="J7" s="54"/>
      <c r="K7" s="53"/>
      <c r="L7" s="55" t="s">
        <v>37</v>
      </c>
      <c r="M7" s="54"/>
      <c r="N7" s="54"/>
      <c r="O7" s="54"/>
      <c r="P7" s="54"/>
      <c r="Q7" s="54"/>
      <c r="R7" s="54"/>
      <c r="S7" s="54"/>
      <c r="T7" s="54"/>
      <c r="U7" s="53"/>
      <c r="V7" s="55" t="s">
        <v>37</v>
      </c>
      <c r="W7" s="54"/>
      <c r="X7" s="54"/>
      <c r="Y7" s="54"/>
      <c r="Z7" s="54"/>
      <c r="AA7" s="54"/>
      <c r="AB7" s="54"/>
      <c r="AC7" s="54"/>
      <c r="AD7" s="54"/>
      <c r="AE7" s="53"/>
      <c r="AF7" s="55" t="s">
        <v>37</v>
      </c>
      <c r="AG7" s="54"/>
      <c r="AH7" s="54"/>
      <c r="AI7" s="54"/>
      <c r="AJ7" s="54"/>
      <c r="AK7" s="54"/>
      <c r="AL7" s="54"/>
      <c r="AM7" s="54"/>
      <c r="AN7" s="54"/>
      <c r="AO7" s="53"/>
      <c r="AP7" s="55" t="s">
        <v>37</v>
      </c>
      <c r="AQ7" s="54"/>
      <c r="AR7" s="54"/>
      <c r="AS7" s="54"/>
      <c r="AT7" s="54"/>
      <c r="AU7" s="54"/>
      <c r="AV7" s="54"/>
      <c r="AW7" s="54"/>
      <c r="AX7" s="54"/>
      <c r="AY7" s="53"/>
      <c r="AZ7" s="55" t="s">
        <v>37</v>
      </c>
      <c r="BA7" s="54"/>
      <c r="BB7" s="54"/>
      <c r="BC7" s="54"/>
      <c r="BD7" s="54"/>
      <c r="BE7" s="54"/>
      <c r="BF7" s="54"/>
      <c r="BG7" s="54"/>
      <c r="BH7" s="54"/>
      <c r="BI7" s="53"/>
    </row>
    <row r="8" spans="1:61" ht="12.75" customHeight="1" outlineLevel="2">
      <c r="A8" s="44" t="s">
        <v>31</v>
      </c>
      <c r="B8" s="40">
        <f>SUM(C8:F8)</f>
        <v>12872</v>
      </c>
      <c r="C8" s="39">
        <v>4629</v>
      </c>
      <c r="D8" s="39">
        <v>3134</v>
      </c>
      <c r="E8" s="39">
        <v>5091</v>
      </c>
      <c r="F8" s="39">
        <v>18</v>
      </c>
      <c r="G8" s="38">
        <f>B8/$B$8*100</f>
        <v>100</v>
      </c>
      <c r="H8" s="38">
        <f>C8/$C$8*100</f>
        <v>100</v>
      </c>
      <c r="I8" s="38">
        <f>D8/$D$8*100</f>
        <v>100</v>
      </c>
      <c r="J8" s="38">
        <f>E8/$E$8*100</f>
        <v>100</v>
      </c>
      <c r="K8" s="52">
        <f>F8/$F$8*100</f>
        <v>100</v>
      </c>
      <c r="L8" s="40">
        <v>10066</v>
      </c>
      <c r="M8" s="39">
        <v>5354</v>
      </c>
      <c r="N8" s="39">
        <v>2639</v>
      </c>
      <c r="O8" s="39">
        <v>2057</v>
      </c>
      <c r="P8" s="39">
        <v>16</v>
      </c>
      <c r="Q8" s="33">
        <f>L8/$L$8*100</f>
        <v>100</v>
      </c>
      <c r="R8" s="33">
        <f>M8/$M$8*100</f>
        <v>100</v>
      </c>
      <c r="S8" s="33">
        <f>N8/$N$8*100</f>
        <v>100</v>
      </c>
      <c r="T8" s="33">
        <f>O8/$O$8*100</f>
        <v>100</v>
      </c>
      <c r="U8" s="33">
        <f>P8/$P$8*100</f>
        <v>100</v>
      </c>
      <c r="V8" s="37">
        <v>16710</v>
      </c>
      <c r="W8" s="36">
        <v>9822</v>
      </c>
      <c r="X8" s="36">
        <v>4277</v>
      </c>
      <c r="Y8" s="36">
        <v>2593</v>
      </c>
      <c r="Z8" s="36">
        <v>18</v>
      </c>
      <c r="AA8" s="33">
        <v>100</v>
      </c>
      <c r="AB8" s="33">
        <v>100</v>
      </c>
      <c r="AC8" s="33">
        <v>100</v>
      </c>
      <c r="AD8" s="33">
        <v>100</v>
      </c>
      <c r="AE8" s="33">
        <v>100</v>
      </c>
      <c r="AF8" s="37">
        <v>26921</v>
      </c>
      <c r="AG8" s="36">
        <v>9575</v>
      </c>
      <c r="AH8" s="36">
        <v>9165</v>
      </c>
      <c r="AI8" s="36">
        <v>8167</v>
      </c>
      <c r="AJ8" s="36">
        <v>14</v>
      </c>
      <c r="AK8" s="33">
        <v>100</v>
      </c>
      <c r="AL8" s="33">
        <v>100</v>
      </c>
      <c r="AM8" s="33">
        <v>100</v>
      </c>
      <c r="AN8" s="33">
        <v>100</v>
      </c>
      <c r="AO8" s="33">
        <v>100</v>
      </c>
      <c r="AP8" s="37">
        <v>17601</v>
      </c>
      <c r="AQ8" s="36">
        <v>6953</v>
      </c>
      <c r="AR8" s="36">
        <v>5389</v>
      </c>
      <c r="AS8" s="36">
        <v>5223</v>
      </c>
      <c r="AT8" s="36">
        <v>36</v>
      </c>
      <c r="AU8" s="33">
        <v>100</v>
      </c>
      <c r="AV8" s="33">
        <v>100</v>
      </c>
      <c r="AW8" s="33">
        <v>100</v>
      </c>
      <c r="AX8" s="33">
        <v>100</v>
      </c>
      <c r="AY8" s="33">
        <v>100</v>
      </c>
      <c r="AZ8" s="35">
        <v>8876</v>
      </c>
      <c r="BA8" s="34">
        <v>3805</v>
      </c>
      <c r="BB8" s="34">
        <v>2293</v>
      </c>
      <c r="BC8" s="34">
        <v>2744</v>
      </c>
      <c r="BD8" s="34">
        <v>34</v>
      </c>
      <c r="BE8" s="33">
        <v>100</v>
      </c>
      <c r="BF8" s="33">
        <v>100</v>
      </c>
      <c r="BG8" s="33">
        <v>100</v>
      </c>
      <c r="BH8" s="33">
        <v>100</v>
      </c>
      <c r="BI8" s="33">
        <v>100</v>
      </c>
    </row>
    <row r="9" spans="1:61" ht="15.75" customHeight="1" outlineLevel="2">
      <c r="A9" s="21" t="s">
        <v>30</v>
      </c>
      <c r="B9" s="19">
        <f>SUM(C9:F9)</f>
        <v>480</v>
      </c>
      <c r="C9" s="18">
        <v>246</v>
      </c>
      <c r="D9" s="18">
        <v>60</v>
      </c>
      <c r="E9" s="18">
        <v>174</v>
      </c>
      <c r="F9" s="18">
        <v>0</v>
      </c>
      <c r="G9" s="13">
        <f>B9/$B$8*100</f>
        <v>3.7290242386575514</v>
      </c>
      <c r="H9" s="13">
        <f>C9/$C$8*100</f>
        <v>5.3143227478937138</v>
      </c>
      <c r="I9" s="13">
        <f>D9/$D$8*100</f>
        <v>1.9144862795149968</v>
      </c>
      <c r="J9" s="13">
        <f>E9/$E$8*100</f>
        <v>3.4177961107837356</v>
      </c>
      <c r="K9" s="20">
        <f>F9/$F$8*100</f>
        <v>0</v>
      </c>
      <c r="L9" s="19">
        <v>541</v>
      </c>
      <c r="M9" s="18">
        <v>405</v>
      </c>
      <c r="N9" s="18">
        <v>40</v>
      </c>
      <c r="O9" s="18">
        <v>96</v>
      </c>
      <c r="P9" s="18">
        <v>0</v>
      </c>
      <c r="Q9" s="13">
        <f>L9/$L$8*100</f>
        <v>5.3745281144446651</v>
      </c>
      <c r="R9" s="13">
        <f>M9/$M$8*100</f>
        <v>7.5644378035113942</v>
      </c>
      <c r="S9" s="13">
        <f>N9/$N$8*100</f>
        <v>1.5157256536566881</v>
      </c>
      <c r="T9" s="13">
        <f>O9/$O$8*100</f>
        <v>4.6669907632474477</v>
      </c>
      <c r="U9" s="13">
        <f>P9/$P$8*100</f>
        <v>0</v>
      </c>
      <c r="V9" s="17">
        <v>1166</v>
      </c>
      <c r="W9" s="16">
        <v>969</v>
      </c>
      <c r="X9" s="16">
        <v>105</v>
      </c>
      <c r="Y9" s="16">
        <v>92</v>
      </c>
      <c r="Z9" s="16">
        <v>0</v>
      </c>
      <c r="AA9" s="13">
        <f>V9/$V$8*100</f>
        <v>6.977857570317175</v>
      </c>
      <c r="AB9" s="13">
        <f>W9/$W$8*100</f>
        <v>9.8656078191814292</v>
      </c>
      <c r="AC9" s="13">
        <f>X9/$X$8*100</f>
        <v>2.4549918166939442</v>
      </c>
      <c r="AD9" s="13">
        <f>Y9/$Y$8*100</f>
        <v>3.5480138835325881</v>
      </c>
      <c r="AE9" s="13">
        <f>Z9/$Z$8*100</f>
        <v>0</v>
      </c>
      <c r="AF9" s="17">
        <v>2105</v>
      </c>
      <c r="AG9" s="16">
        <v>594</v>
      </c>
      <c r="AH9" s="16">
        <v>432</v>
      </c>
      <c r="AI9" s="16">
        <v>1079</v>
      </c>
      <c r="AJ9" s="16">
        <v>0</v>
      </c>
      <c r="AK9" s="13">
        <f>AF9/$AF$8*100</f>
        <v>7.8191746220422713</v>
      </c>
      <c r="AL9" s="13">
        <f>AG9/$AG$8*100</f>
        <v>6.2036553524804177</v>
      </c>
      <c r="AM9" s="13">
        <f>AH9/$AH$8*100</f>
        <v>4.7135842880523731</v>
      </c>
      <c r="AN9" s="13">
        <f>AI9/$AI$8*100</f>
        <v>13.211705644667566</v>
      </c>
      <c r="AO9" s="13">
        <f>AJ9/$AJ$8*100</f>
        <v>0</v>
      </c>
      <c r="AP9" s="17">
        <v>1620</v>
      </c>
      <c r="AQ9" s="16">
        <v>865</v>
      </c>
      <c r="AR9" s="16">
        <v>347</v>
      </c>
      <c r="AS9" s="16">
        <v>408</v>
      </c>
      <c r="AT9" s="16">
        <v>0</v>
      </c>
      <c r="AU9" s="13">
        <f>AP9/$AP$8*100</f>
        <v>9.2040224987216632</v>
      </c>
      <c r="AV9" s="13">
        <f>AQ9/$AQ$8*100</f>
        <v>12.440673090752194</v>
      </c>
      <c r="AW9" s="13">
        <f>AR9/$AR$8*100</f>
        <v>6.4390424939691968</v>
      </c>
      <c r="AX9" s="13">
        <f>AS9/$AS$8*100</f>
        <v>7.8116025272831706</v>
      </c>
      <c r="AY9" s="13">
        <f>AT9/$AT$8*100</f>
        <v>0</v>
      </c>
      <c r="AZ9" s="15">
        <v>614</v>
      </c>
      <c r="BA9" s="14">
        <v>407</v>
      </c>
      <c r="BB9" s="14">
        <v>60</v>
      </c>
      <c r="BC9" s="14">
        <v>147</v>
      </c>
      <c r="BD9" s="14">
        <v>0</v>
      </c>
      <c r="BE9" s="13">
        <f>AZ9/$AZ$8*100</f>
        <v>6.9175304191077061</v>
      </c>
      <c r="BF9" s="13">
        <f>BA9/$BA$8*100</f>
        <v>10.696452036793692</v>
      </c>
      <c r="BG9" s="13">
        <f>BB9/$BB$8*100</f>
        <v>2.6166593981683386</v>
      </c>
      <c r="BH9" s="13">
        <f>BC9/$BC$8*100</f>
        <v>5.3571428571428568</v>
      </c>
      <c r="BI9" s="13">
        <f>BD9/$BD$8*100</f>
        <v>0</v>
      </c>
    </row>
    <row r="10" spans="1:61" outlineLevel="2">
      <c r="A10" s="21" t="s">
        <v>29</v>
      </c>
      <c r="B10" s="19">
        <f>SUM(C10:F10)</f>
        <v>719</v>
      </c>
      <c r="C10" s="18">
        <v>332</v>
      </c>
      <c r="D10" s="18">
        <v>269</v>
      </c>
      <c r="E10" s="18">
        <v>118</v>
      </c>
      <c r="F10" s="18">
        <v>0</v>
      </c>
      <c r="G10" s="13">
        <f>B10/$B$8*100</f>
        <v>5.585767557489123</v>
      </c>
      <c r="H10" s="13">
        <f>C10/$C$8*100</f>
        <v>7.1721754158565565</v>
      </c>
      <c r="I10" s="13">
        <f>D10/$D$8*100</f>
        <v>8.5832801531589027</v>
      </c>
      <c r="J10" s="13">
        <f>E10/$E$8*100</f>
        <v>2.3178157532901196</v>
      </c>
      <c r="K10" s="20">
        <f>F10/$F$8*100</f>
        <v>0</v>
      </c>
      <c r="L10" s="19">
        <v>585</v>
      </c>
      <c r="M10" s="18">
        <v>300</v>
      </c>
      <c r="N10" s="18">
        <v>227</v>
      </c>
      <c r="O10" s="18">
        <v>58</v>
      </c>
      <c r="P10" s="18">
        <v>0</v>
      </c>
      <c r="Q10" s="13">
        <f>L10/$L$8*100</f>
        <v>5.8116431551758394</v>
      </c>
      <c r="R10" s="13">
        <f>M10/$M$8*100</f>
        <v>5.6032872618602916</v>
      </c>
      <c r="S10" s="13">
        <f>N10/$N$8*100</f>
        <v>8.6017430845017042</v>
      </c>
      <c r="T10" s="13">
        <f>O10/$O$8*100</f>
        <v>2.8196402527953328</v>
      </c>
      <c r="U10" s="13">
        <f>P10/$P$8*100</f>
        <v>0</v>
      </c>
      <c r="V10" s="17">
        <v>894</v>
      </c>
      <c r="W10" s="16">
        <v>586</v>
      </c>
      <c r="X10" s="16">
        <v>264</v>
      </c>
      <c r="Y10" s="16">
        <v>44</v>
      </c>
      <c r="Z10" s="16">
        <v>0</v>
      </c>
      <c r="AA10" s="13">
        <f>V10/$V$8*100</f>
        <v>5.3500897666068221</v>
      </c>
      <c r="AB10" s="13">
        <f>W10/$W$8*100</f>
        <v>5.9661983302789654</v>
      </c>
      <c r="AC10" s="13">
        <f>X10/$X$8*100</f>
        <v>6.1725508534019173</v>
      </c>
      <c r="AD10" s="13">
        <f>Y10/$Y$8*100</f>
        <v>1.6968762051677595</v>
      </c>
      <c r="AE10" s="13">
        <f>Z10/$Z$8*100</f>
        <v>0</v>
      </c>
      <c r="AF10" s="17">
        <v>1063</v>
      </c>
      <c r="AG10" s="16">
        <v>571</v>
      </c>
      <c r="AH10" s="16">
        <v>361</v>
      </c>
      <c r="AI10" s="16">
        <v>131</v>
      </c>
      <c r="AJ10" s="16">
        <v>0</v>
      </c>
      <c r="AK10" s="13">
        <f>AF10/$AF$8*100</f>
        <v>3.9485903198246719</v>
      </c>
      <c r="AL10" s="13">
        <f>AG10/$AG$8*100</f>
        <v>5.9634464751958225</v>
      </c>
      <c r="AM10" s="13">
        <f>AH10/$AH$8*100</f>
        <v>3.9388979814511726</v>
      </c>
      <c r="AN10" s="13">
        <f>AI10/$AI$8*100</f>
        <v>1.604016162605608</v>
      </c>
      <c r="AO10" s="13">
        <f>AJ10/$AJ$8*100</f>
        <v>0</v>
      </c>
      <c r="AP10" s="17">
        <v>631</v>
      </c>
      <c r="AQ10" s="16">
        <v>317</v>
      </c>
      <c r="AR10" s="16">
        <v>227</v>
      </c>
      <c r="AS10" s="16">
        <v>87</v>
      </c>
      <c r="AT10" s="16">
        <v>0</v>
      </c>
      <c r="AU10" s="13">
        <f>AP10/$AP$8*100</f>
        <v>3.5850235782057838</v>
      </c>
      <c r="AV10" s="13">
        <f>AQ10/$AQ$8*100</f>
        <v>4.5591830864375096</v>
      </c>
      <c r="AW10" s="13">
        <f>AR10/$AR$8*100</f>
        <v>4.2122842827982927</v>
      </c>
      <c r="AX10" s="13">
        <f>AS10/$AS$8*100</f>
        <v>1.665709362435382</v>
      </c>
      <c r="AY10" s="13">
        <f>AT10/$AT$8*100</f>
        <v>0</v>
      </c>
      <c r="AZ10" s="15">
        <v>372</v>
      </c>
      <c r="BA10" s="14">
        <v>171</v>
      </c>
      <c r="BB10" s="14">
        <v>144</v>
      </c>
      <c r="BC10" s="14">
        <v>57</v>
      </c>
      <c r="BD10" s="14">
        <v>0</v>
      </c>
      <c r="BE10" s="13">
        <f>AZ10/$AZ$8*100</f>
        <v>4.1910770617395228</v>
      </c>
      <c r="BF10" s="13">
        <f>BA10/$BA$8*100</f>
        <v>4.4940867279894876</v>
      </c>
      <c r="BG10" s="13">
        <f>BB10/$BB$8*100</f>
        <v>6.2799825556040121</v>
      </c>
      <c r="BH10" s="13">
        <f>BC10/$BC$8*100</f>
        <v>2.0772594752186588</v>
      </c>
      <c r="BI10" s="13">
        <f>BD10/$BD$8*100</f>
        <v>0</v>
      </c>
    </row>
    <row r="11" spans="1:61" outlineLevel="2">
      <c r="A11" s="21" t="s">
        <v>28</v>
      </c>
      <c r="B11" s="19">
        <f>SUM(C11:F11)</f>
        <v>1163</v>
      </c>
      <c r="C11" s="18">
        <v>466</v>
      </c>
      <c r="D11" s="18">
        <v>396</v>
      </c>
      <c r="E11" s="18">
        <v>301</v>
      </c>
      <c r="F11" s="18">
        <v>0</v>
      </c>
      <c r="G11" s="13">
        <f>B11/$B$8*100</f>
        <v>9.0351149782473588</v>
      </c>
      <c r="H11" s="13">
        <f>C11/$C$8*100</f>
        <v>10.066969107798661</v>
      </c>
      <c r="I11" s="13">
        <f>D11/$D$8*100</f>
        <v>12.635609444798979</v>
      </c>
      <c r="J11" s="13">
        <f>E11/$E$8*100</f>
        <v>5.9123944215281874</v>
      </c>
      <c r="K11" s="20">
        <f>F11/$F$8*100</f>
        <v>0</v>
      </c>
      <c r="L11" s="19">
        <v>1068</v>
      </c>
      <c r="M11" s="18">
        <v>347</v>
      </c>
      <c r="N11" s="18">
        <v>513</v>
      </c>
      <c r="O11" s="18">
        <v>208</v>
      </c>
      <c r="P11" s="18">
        <v>0</v>
      </c>
      <c r="Q11" s="13">
        <f>L11/$L$8*100</f>
        <v>10.609974170474866</v>
      </c>
      <c r="R11" s="13">
        <f>M11/$M$8*100</f>
        <v>6.4811355995517363</v>
      </c>
      <c r="S11" s="13">
        <f>N11/$N$8*100</f>
        <v>19.439181508147023</v>
      </c>
      <c r="T11" s="13">
        <f>O11/$O$8*100</f>
        <v>10.111813320369469</v>
      </c>
      <c r="U11" s="13">
        <f>P11/$P$8*100</f>
        <v>0</v>
      </c>
      <c r="V11" s="17">
        <v>1137</v>
      </c>
      <c r="W11" s="16">
        <v>470</v>
      </c>
      <c r="X11" s="16">
        <v>495</v>
      </c>
      <c r="Y11" s="16">
        <v>160</v>
      </c>
      <c r="Z11" s="16">
        <v>12</v>
      </c>
      <c r="AA11" s="13">
        <f>V11/$V$8*100</f>
        <v>6.8043087971274687</v>
      </c>
      <c r="AB11" s="13">
        <f>W11/$W$8*100</f>
        <v>4.7851761352066795</v>
      </c>
      <c r="AC11" s="13">
        <f>X11/$X$8*100</f>
        <v>11.573532850128593</v>
      </c>
      <c r="AD11" s="13">
        <f>Y11/$Y$8*100</f>
        <v>6.1704589278827608</v>
      </c>
      <c r="AE11" s="13">
        <f>Z11/$Z$8*100</f>
        <v>66.666666666666657</v>
      </c>
      <c r="AF11" s="17">
        <v>1555</v>
      </c>
      <c r="AG11" s="16">
        <v>658</v>
      </c>
      <c r="AH11" s="16">
        <v>603</v>
      </c>
      <c r="AI11" s="16">
        <v>294</v>
      </c>
      <c r="AJ11" s="16">
        <v>0</v>
      </c>
      <c r="AK11" s="13">
        <f>AF11/$AF$8*100</f>
        <v>5.7761598751903716</v>
      </c>
      <c r="AL11" s="13">
        <f>AG11/$AG$8*100</f>
        <v>6.8720626631853783</v>
      </c>
      <c r="AM11" s="13">
        <f>AH11/$AH$8*100</f>
        <v>6.5793780687397705</v>
      </c>
      <c r="AN11" s="13">
        <f>AI11/$AI$8*100</f>
        <v>3.5998530672217464</v>
      </c>
      <c r="AO11" s="13">
        <f>AJ11/$AJ$8*100</f>
        <v>0</v>
      </c>
      <c r="AP11" s="17">
        <v>1230</v>
      </c>
      <c r="AQ11" s="16">
        <v>430</v>
      </c>
      <c r="AR11" s="16">
        <v>437</v>
      </c>
      <c r="AS11" s="16">
        <v>332</v>
      </c>
      <c r="AT11" s="16">
        <v>31</v>
      </c>
      <c r="AU11" s="13">
        <f>AP11/$AP$8*100</f>
        <v>6.9882393045849671</v>
      </c>
      <c r="AV11" s="13">
        <f>AQ11/$AQ$8*100</f>
        <v>6.1843808428016684</v>
      </c>
      <c r="AW11" s="13">
        <f>AR11/$AR$8*100</f>
        <v>8.1091111523473742</v>
      </c>
      <c r="AX11" s="13">
        <f>AS11/$AS$8*100</f>
        <v>6.3565000957304232</v>
      </c>
      <c r="AY11" s="13">
        <f>AT11/$AT$8*100</f>
        <v>86.111111111111114</v>
      </c>
      <c r="AZ11" s="15">
        <v>775</v>
      </c>
      <c r="BA11" s="14">
        <v>90</v>
      </c>
      <c r="BB11" s="14">
        <v>379</v>
      </c>
      <c r="BC11" s="14">
        <v>272</v>
      </c>
      <c r="BD11" s="14">
        <v>34</v>
      </c>
      <c r="BE11" s="13">
        <f>AZ11/$AZ$8*100</f>
        <v>8.7314105452906716</v>
      </c>
      <c r="BF11" s="13">
        <f>BA11/$BA$8*100</f>
        <v>2.3653088042049935</v>
      </c>
      <c r="BG11" s="13">
        <f>BB11/$BB$8*100</f>
        <v>16.528565198430005</v>
      </c>
      <c r="BH11" s="13">
        <f>BC11/$BC$8*100</f>
        <v>9.9125364431486886</v>
      </c>
      <c r="BI11" s="13">
        <f>BD11/$BD$8*100</f>
        <v>100</v>
      </c>
    </row>
    <row r="12" spans="1:61" outlineLevel="2">
      <c r="A12" s="58" t="s">
        <v>27</v>
      </c>
      <c r="B12" s="19">
        <f>SUM(C12:F12)</f>
        <v>258</v>
      </c>
      <c r="C12" s="18">
        <v>104</v>
      </c>
      <c r="D12" s="18">
        <v>48</v>
      </c>
      <c r="E12" s="18">
        <v>106</v>
      </c>
      <c r="F12" s="18">
        <v>0</v>
      </c>
      <c r="G12" s="13">
        <f>B12/$B$8*100</f>
        <v>2.0043505282784335</v>
      </c>
      <c r="H12" s="13">
        <f>C12/$C$8*100</f>
        <v>2.246705551955066</v>
      </c>
      <c r="I12" s="13">
        <f>D12/$D$8*100</f>
        <v>1.5315890236119976</v>
      </c>
      <c r="J12" s="13">
        <f>E12/$E$8*100</f>
        <v>2.0821056766843449</v>
      </c>
      <c r="K12" s="20">
        <f>F12/$F$8*100</f>
        <v>0</v>
      </c>
      <c r="L12" s="19">
        <v>236</v>
      </c>
      <c r="M12" s="18">
        <v>132</v>
      </c>
      <c r="N12" s="18">
        <v>51</v>
      </c>
      <c r="O12" s="18">
        <v>53</v>
      </c>
      <c r="P12" s="18">
        <v>0</v>
      </c>
      <c r="Q12" s="13">
        <f>L12/$L$8*100</f>
        <v>2.3445261275581162</v>
      </c>
      <c r="R12" s="13">
        <f>M12/$M$8*100</f>
        <v>2.4654463952185282</v>
      </c>
      <c r="S12" s="13">
        <f>N12/$N$8*100</f>
        <v>1.9325502084122772</v>
      </c>
      <c r="T12" s="13">
        <f>O12/$O$8*100</f>
        <v>2.5765678172095283</v>
      </c>
      <c r="U12" s="13">
        <f>P12/$P$8*100</f>
        <v>0</v>
      </c>
      <c r="V12" s="17">
        <v>567</v>
      </c>
      <c r="W12" s="16">
        <v>378</v>
      </c>
      <c r="X12" s="16">
        <v>87</v>
      </c>
      <c r="Y12" s="16">
        <v>102</v>
      </c>
      <c r="Z12" s="16">
        <v>0</v>
      </c>
      <c r="AA12" s="13">
        <f>V12/$V$8*100</f>
        <v>3.393177737881508</v>
      </c>
      <c r="AB12" s="13">
        <f>W12/$W$8*100</f>
        <v>3.8485033598045204</v>
      </c>
      <c r="AC12" s="13">
        <f>X12/$X$8*100</f>
        <v>2.034136076689268</v>
      </c>
      <c r="AD12" s="13">
        <f>Y12/$Y$8*100</f>
        <v>3.9336675665252603</v>
      </c>
      <c r="AE12" s="13">
        <f>Z12/$Z$8*100</f>
        <v>0</v>
      </c>
      <c r="AF12" s="17">
        <v>600</v>
      </c>
      <c r="AG12" s="16">
        <v>259</v>
      </c>
      <c r="AH12" s="16">
        <v>172</v>
      </c>
      <c r="AI12" s="16">
        <v>161</v>
      </c>
      <c r="AJ12" s="16">
        <v>8</v>
      </c>
      <c r="AK12" s="13">
        <f>AF12/$AF$8*100</f>
        <v>2.2287433602020728</v>
      </c>
      <c r="AL12" s="13">
        <f>AG12/$AG$8*100</f>
        <v>2.7049608355091381</v>
      </c>
      <c r="AM12" s="13">
        <f>AH12/$AH$8*100</f>
        <v>1.8767048554282597</v>
      </c>
      <c r="AN12" s="13">
        <f>AI12/$AI$8*100</f>
        <v>1.97134810824048</v>
      </c>
      <c r="AO12" s="13">
        <f>AJ12/$AJ$8*100</f>
        <v>57.142857142857139</v>
      </c>
      <c r="AP12" s="17">
        <v>421</v>
      </c>
      <c r="AQ12" s="16">
        <v>257</v>
      </c>
      <c r="AR12" s="16">
        <v>97</v>
      </c>
      <c r="AS12" s="16">
        <v>67</v>
      </c>
      <c r="AT12" s="16">
        <v>0</v>
      </c>
      <c r="AU12" s="13">
        <f>AP12/$AP$8*100</f>
        <v>2.391909550593716</v>
      </c>
      <c r="AV12" s="13">
        <f>AQ12/$AQ$8*100</f>
        <v>3.69624622465123</v>
      </c>
      <c r="AW12" s="13">
        <f>AR12/$AR$8*100</f>
        <v>1.7999628873631472</v>
      </c>
      <c r="AX12" s="13">
        <f>AS12/$AS$8*100</f>
        <v>1.2827876699215011</v>
      </c>
      <c r="AY12" s="13">
        <f>AT12/$AT$8*100</f>
        <v>0</v>
      </c>
      <c r="AZ12" s="15">
        <v>329</v>
      </c>
      <c r="BA12" s="14">
        <v>159</v>
      </c>
      <c r="BB12" s="14">
        <v>84</v>
      </c>
      <c r="BC12" s="14">
        <v>86</v>
      </c>
      <c r="BD12" s="14">
        <v>0</v>
      </c>
      <c r="BE12" s="13">
        <f>AZ12/$AZ$8*100</f>
        <v>3.7066246056782335</v>
      </c>
      <c r="BF12" s="13">
        <f>BA12/$BA$8*100</f>
        <v>4.1787122207621552</v>
      </c>
      <c r="BG12" s="13">
        <f>BB12/$BB$8*100</f>
        <v>3.6633231574356739</v>
      </c>
      <c r="BH12" s="13">
        <f>BC12/$BC$8*100</f>
        <v>3.1341107871720117</v>
      </c>
      <c r="BI12" s="13">
        <f>BD12/$BD$8*100</f>
        <v>0</v>
      </c>
    </row>
    <row r="13" spans="1:61" outlineLevel="2">
      <c r="A13" s="57" t="s">
        <v>26</v>
      </c>
      <c r="B13" s="19">
        <f>SUM(C13:F13)</f>
        <v>133</v>
      </c>
      <c r="C13" s="18">
        <v>122</v>
      </c>
      <c r="D13" s="18">
        <v>5</v>
      </c>
      <c r="E13" s="18">
        <v>0</v>
      </c>
      <c r="F13" s="18">
        <v>6</v>
      </c>
      <c r="G13" s="13">
        <f>B13/$B$8*100</f>
        <v>1.03325046612803</v>
      </c>
      <c r="H13" s="13">
        <f>C13/$C$8*100</f>
        <v>2.6355584359472886</v>
      </c>
      <c r="I13" s="13">
        <f>D13/$D$8*100</f>
        <v>0.1595405232929164</v>
      </c>
      <c r="J13" s="13">
        <f>E13/$E$8*100</f>
        <v>0</v>
      </c>
      <c r="K13" s="20">
        <f>F13/$F$8*100</f>
        <v>33.333333333333329</v>
      </c>
      <c r="L13" s="19">
        <v>47</v>
      </c>
      <c r="M13" s="18">
        <v>0</v>
      </c>
      <c r="N13" s="18">
        <v>19</v>
      </c>
      <c r="O13" s="18">
        <v>28</v>
      </c>
      <c r="P13" s="18">
        <v>0</v>
      </c>
      <c r="Q13" s="13">
        <f>L13/$L$8*100</f>
        <v>0.46691833896284524</v>
      </c>
      <c r="R13" s="13">
        <f>M13/$M$8*100</f>
        <v>0</v>
      </c>
      <c r="S13" s="13">
        <f>N13/$N$8*100</f>
        <v>0.71996968548692686</v>
      </c>
      <c r="T13" s="13">
        <f>O13/$O$8*100</f>
        <v>1.3612056392805056</v>
      </c>
      <c r="U13" s="13">
        <f>P13/$P$8*100</f>
        <v>0</v>
      </c>
      <c r="V13" s="17">
        <v>389</v>
      </c>
      <c r="W13" s="16">
        <v>263</v>
      </c>
      <c r="X13" s="16">
        <v>119</v>
      </c>
      <c r="Y13" s="16">
        <v>7</v>
      </c>
      <c r="Z13" s="16">
        <v>0</v>
      </c>
      <c r="AA13" s="13">
        <f>V13/$V$8*100</f>
        <v>2.3279473369239976</v>
      </c>
      <c r="AB13" s="13">
        <f>W13/$W$8*100</f>
        <v>2.6776623905518226</v>
      </c>
      <c r="AC13" s="13">
        <f>X13/$X$8*100</f>
        <v>2.7823240589198037</v>
      </c>
      <c r="AD13" s="13">
        <f>Y13/$Y$8*100</f>
        <v>0.26995757809487081</v>
      </c>
      <c r="AE13" s="13">
        <f>Z13/$Z$8*100</f>
        <v>0</v>
      </c>
      <c r="AF13" s="17">
        <v>519</v>
      </c>
      <c r="AG13" s="16">
        <v>63</v>
      </c>
      <c r="AH13" s="16">
        <v>420</v>
      </c>
      <c r="AI13" s="16">
        <v>36</v>
      </c>
      <c r="AJ13" s="16">
        <v>0</v>
      </c>
      <c r="AK13" s="13">
        <f>AF13/$AF$8*100</f>
        <v>1.927863006574793</v>
      </c>
      <c r="AL13" s="13">
        <f>AG13/$AG$8*100</f>
        <v>0.65796344647519578</v>
      </c>
      <c r="AM13" s="13">
        <f>AH13/$AH$8*100</f>
        <v>4.5826513911620292</v>
      </c>
      <c r="AN13" s="13">
        <f>AI13/$AI$8*100</f>
        <v>0.44079833476184643</v>
      </c>
      <c r="AO13" s="13">
        <f>AJ13/$AJ$8*100</f>
        <v>0</v>
      </c>
      <c r="AP13" s="17">
        <v>395</v>
      </c>
      <c r="AQ13" s="16">
        <v>207</v>
      </c>
      <c r="AR13" s="16">
        <v>137</v>
      </c>
      <c r="AS13" s="16">
        <v>51</v>
      </c>
      <c r="AT13" s="16">
        <v>0</v>
      </c>
      <c r="AU13" s="13">
        <f>AP13/$AP$8*100</f>
        <v>2.2441906709846031</v>
      </c>
      <c r="AV13" s="13">
        <f>AQ13/$AQ$8*100</f>
        <v>2.9771321731626639</v>
      </c>
      <c r="AW13" s="13">
        <f>AR13/$AR$8*100</f>
        <v>2.5422156244201148</v>
      </c>
      <c r="AX13" s="13">
        <f>AS13/$AS$8*100</f>
        <v>0.97645031591039633</v>
      </c>
      <c r="AY13" s="13">
        <f>AT13/$AT$8*100</f>
        <v>0</v>
      </c>
      <c r="AZ13" s="15">
        <v>130</v>
      </c>
      <c r="BA13" s="14">
        <v>124</v>
      </c>
      <c r="BB13" s="14">
        <v>6</v>
      </c>
      <c r="BC13" s="14"/>
      <c r="BD13" s="14">
        <v>0</v>
      </c>
      <c r="BE13" s="13">
        <f>AZ13/$AZ$8*100</f>
        <v>1.4646237043713384</v>
      </c>
      <c r="BF13" s="13">
        <f>BA13/$BA$8*100</f>
        <v>3.2588699080157686</v>
      </c>
      <c r="BG13" s="13">
        <f>BB13/$BB$8*100</f>
        <v>0.26166593981683384</v>
      </c>
      <c r="BH13" s="13">
        <f>BC13/$BC$8*100</f>
        <v>0</v>
      </c>
      <c r="BI13" s="13">
        <f>BD13/$BD$8*100</f>
        <v>0</v>
      </c>
    </row>
    <row r="14" spans="1:61" outlineLevel="2">
      <c r="A14" s="21" t="s">
        <v>25</v>
      </c>
      <c r="B14" s="19">
        <f>SUM(C14:F14)</f>
        <v>189</v>
      </c>
      <c r="C14" s="18">
        <v>118</v>
      </c>
      <c r="D14" s="18">
        <v>69</v>
      </c>
      <c r="E14" s="18">
        <v>2</v>
      </c>
      <c r="F14" s="18">
        <v>0</v>
      </c>
      <c r="G14" s="13">
        <f>B14/$B$8*100</f>
        <v>1.4683032939714109</v>
      </c>
      <c r="H14" s="13">
        <f>C14/$C$8*100</f>
        <v>2.5491466839490169</v>
      </c>
      <c r="I14" s="13">
        <f>D14/$D$8*100</f>
        <v>2.2016592214422466</v>
      </c>
      <c r="J14" s="13">
        <f>E14/$E$8*100</f>
        <v>3.9285012767629149E-2</v>
      </c>
      <c r="K14" s="20">
        <f>F14/$F$8*100</f>
        <v>0</v>
      </c>
      <c r="L14" s="19">
        <v>242</v>
      </c>
      <c r="M14" s="18">
        <v>235</v>
      </c>
      <c r="N14" s="18">
        <v>5</v>
      </c>
      <c r="O14" s="18">
        <v>2</v>
      </c>
      <c r="P14" s="18">
        <v>0</v>
      </c>
      <c r="Q14" s="13">
        <f>L14/$L$8*100</f>
        <v>2.4041327240214581</v>
      </c>
      <c r="R14" s="13">
        <f>M14/$M$8*100</f>
        <v>4.3892416884572283</v>
      </c>
      <c r="S14" s="13">
        <f>N14/$N$8*100</f>
        <v>0.18946570670708601</v>
      </c>
      <c r="T14" s="13">
        <f>O14/$O$8*100</f>
        <v>9.7228974234321822E-2</v>
      </c>
      <c r="U14" s="13">
        <f>P14/$P$8*100</f>
        <v>0</v>
      </c>
      <c r="V14" s="17">
        <v>456</v>
      </c>
      <c r="W14" s="16">
        <v>330</v>
      </c>
      <c r="X14" s="16">
        <v>111</v>
      </c>
      <c r="Y14" s="16">
        <v>15</v>
      </c>
      <c r="Z14" s="16">
        <v>0</v>
      </c>
      <c r="AA14" s="13">
        <f>V14/$V$8*100</f>
        <v>2.7289048473967683</v>
      </c>
      <c r="AB14" s="13">
        <f>W14/$W$8*100</f>
        <v>3.3598045204642637</v>
      </c>
      <c r="AC14" s="13">
        <f>X14/$X$8*100</f>
        <v>2.5952770633621696</v>
      </c>
      <c r="AD14" s="13">
        <f>Y14/$Y$8*100</f>
        <v>0.57848052448900888</v>
      </c>
      <c r="AE14" s="13">
        <f>Z14/$Z$8*100</f>
        <v>0</v>
      </c>
      <c r="AF14" s="17">
        <v>545</v>
      </c>
      <c r="AG14" s="16">
        <v>304</v>
      </c>
      <c r="AH14" s="16">
        <v>117</v>
      </c>
      <c r="AI14" s="16">
        <v>124</v>
      </c>
      <c r="AJ14" s="16">
        <v>0</v>
      </c>
      <c r="AK14" s="13">
        <f>AF14/$AF$8*100</f>
        <v>2.0244418855168829</v>
      </c>
      <c r="AL14" s="13">
        <f>AG14/$AG$8*100</f>
        <v>3.1749347258485638</v>
      </c>
      <c r="AM14" s="13">
        <f>AH14/$AH$8*100</f>
        <v>1.2765957446808509</v>
      </c>
      <c r="AN14" s="13">
        <f>AI14/$AI$8*100</f>
        <v>1.5183053752908044</v>
      </c>
      <c r="AO14" s="13">
        <f>AJ14/$AJ$8*100</f>
        <v>0</v>
      </c>
      <c r="AP14" s="17">
        <v>340</v>
      </c>
      <c r="AQ14" s="16">
        <v>243</v>
      </c>
      <c r="AR14" s="16">
        <v>34</v>
      </c>
      <c r="AS14" s="16">
        <v>63</v>
      </c>
      <c r="AT14" s="16">
        <v>0</v>
      </c>
      <c r="AU14" s="13">
        <f>AP14/$AP$8*100</f>
        <v>1.9317084256576331</v>
      </c>
      <c r="AV14" s="13">
        <f>AQ14/$AQ$8*100</f>
        <v>3.4948942902344315</v>
      </c>
      <c r="AW14" s="13">
        <f>AR14/$AR$8*100</f>
        <v>0.63091482649842268</v>
      </c>
      <c r="AX14" s="13">
        <f>AS14/$AS$8*100</f>
        <v>1.2062033314187248</v>
      </c>
      <c r="AY14" s="13">
        <f>AT14/$AT$8*100</f>
        <v>0</v>
      </c>
      <c r="AZ14" s="15">
        <v>261</v>
      </c>
      <c r="BA14" s="14">
        <v>229</v>
      </c>
      <c r="BB14" s="14">
        <v>20</v>
      </c>
      <c r="BC14" s="14">
        <v>12</v>
      </c>
      <c r="BD14" s="14">
        <v>0</v>
      </c>
      <c r="BE14" s="13">
        <f>AZ14/$AZ$8*100</f>
        <v>2.9405137449301488</v>
      </c>
      <c r="BF14" s="13">
        <f>BA14/$BA$8*100</f>
        <v>6.0183968462549275</v>
      </c>
      <c r="BG14" s="13">
        <f>BB14/$BB$8*100</f>
        <v>0.87221979938944605</v>
      </c>
      <c r="BH14" s="13">
        <f>BC14/$BC$8*100</f>
        <v>0.43731778425655976</v>
      </c>
      <c r="BI14" s="13">
        <f>BD14/$BD$8*100</f>
        <v>0</v>
      </c>
    </row>
    <row r="15" spans="1:61" outlineLevel="2">
      <c r="A15" s="22" t="s">
        <v>24</v>
      </c>
      <c r="B15" s="19">
        <f>SUM(C15:F15)</f>
        <v>228</v>
      </c>
      <c r="C15" s="18">
        <v>46</v>
      </c>
      <c r="D15" s="18">
        <v>174</v>
      </c>
      <c r="E15" s="18">
        <v>8</v>
      </c>
      <c r="F15" s="18">
        <v>0</v>
      </c>
      <c r="G15" s="13">
        <f>B15/$B$8*100</f>
        <v>1.7712865133623368</v>
      </c>
      <c r="H15" s="13">
        <f>C15/$C$8*100</f>
        <v>0.9937351479801253</v>
      </c>
      <c r="I15" s="13">
        <f>D15/$D$8*100</f>
        <v>5.5520102105934912</v>
      </c>
      <c r="J15" s="13">
        <f>E15/$E$8*100</f>
        <v>0.1571400510705166</v>
      </c>
      <c r="K15" s="20">
        <f>F15/$F$8*100</f>
        <v>0</v>
      </c>
      <c r="L15" s="19">
        <v>192</v>
      </c>
      <c r="M15" s="18">
        <v>16</v>
      </c>
      <c r="N15" s="18">
        <v>161</v>
      </c>
      <c r="O15" s="18">
        <v>15</v>
      </c>
      <c r="P15" s="18">
        <v>0</v>
      </c>
      <c r="Q15" s="13">
        <f>L15/$L$8*100</f>
        <v>1.9074110868269423</v>
      </c>
      <c r="R15" s="13">
        <f>M15/$M$8*100</f>
        <v>0.29884198729921557</v>
      </c>
      <c r="S15" s="13">
        <f>N15/$N$8*100</f>
        <v>6.1007957559681696</v>
      </c>
      <c r="T15" s="13">
        <f>O15/$O$8*100</f>
        <v>0.7292173067574137</v>
      </c>
      <c r="U15" s="13">
        <f>P15/$P$8*100</f>
        <v>0</v>
      </c>
      <c r="V15" s="17">
        <v>165</v>
      </c>
      <c r="W15" s="16">
        <v>63</v>
      </c>
      <c r="X15" s="16">
        <v>48</v>
      </c>
      <c r="Y15" s="16">
        <v>54</v>
      </c>
      <c r="Z15" s="16">
        <v>0</v>
      </c>
      <c r="AA15" s="13">
        <f>V15/$V$8*100</f>
        <v>0.9874326750448833</v>
      </c>
      <c r="AB15" s="13">
        <f>W15/$W$8*100</f>
        <v>0.64141722663408673</v>
      </c>
      <c r="AC15" s="13">
        <f>X15/$X$8*100</f>
        <v>1.1222819733458032</v>
      </c>
      <c r="AD15" s="13">
        <f>Y15/$Y$8*100</f>
        <v>2.0825298881604319</v>
      </c>
      <c r="AE15" s="13">
        <f>Z15/$Z$8*100</f>
        <v>0</v>
      </c>
      <c r="AF15" s="17">
        <v>590</v>
      </c>
      <c r="AG15" s="16">
        <v>80</v>
      </c>
      <c r="AH15" s="16">
        <v>396</v>
      </c>
      <c r="AI15" s="16">
        <v>114</v>
      </c>
      <c r="AJ15" s="16">
        <v>0</v>
      </c>
      <c r="AK15" s="13">
        <f>AF15/$AF$8*100</f>
        <v>2.1915976375320381</v>
      </c>
      <c r="AL15" s="13">
        <f>AG15/$AG$8*100</f>
        <v>0.835509138381201</v>
      </c>
      <c r="AM15" s="13">
        <f>AH15/$AH$8*100</f>
        <v>4.3207855973813425</v>
      </c>
      <c r="AN15" s="13">
        <f>AI15/$AI$8*100</f>
        <v>1.3958613934125139</v>
      </c>
      <c r="AO15" s="13">
        <f>AJ15/$AJ$8*100</f>
        <v>0</v>
      </c>
      <c r="AP15" s="17">
        <v>531</v>
      </c>
      <c r="AQ15" s="16">
        <v>162</v>
      </c>
      <c r="AR15" s="16">
        <v>245</v>
      </c>
      <c r="AS15" s="16">
        <v>124</v>
      </c>
      <c r="AT15" s="16">
        <v>0</v>
      </c>
      <c r="AU15" s="13">
        <f>AP15/$AP$8*100</f>
        <v>3.0168740412476565</v>
      </c>
      <c r="AV15" s="13">
        <f>AQ15/$AQ$8*100</f>
        <v>2.3299295268229541</v>
      </c>
      <c r="AW15" s="13">
        <f>AR15/$AR$8*100</f>
        <v>4.546298014473928</v>
      </c>
      <c r="AX15" s="13">
        <f>AS15/$AS$8*100</f>
        <v>2.3741144935860619</v>
      </c>
      <c r="AY15" s="13">
        <f>AT15/$AT$8*100</f>
        <v>0</v>
      </c>
      <c r="AZ15" s="15">
        <v>83</v>
      </c>
      <c r="BA15" s="14">
        <v>36</v>
      </c>
      <c r="BB15" s="14">
        <v>9</v>
      </c>
      <c r="BC15" s="14">
        <v>38</v>
      </c>
      <c r="BD15" s="14">
        <v>0</v>
      </c>
      <c r="BE15" s="13">
        <f>AZ15/$AZ$8*100</f>
        <v>0.93510590356016221</v>
      </c>
      <c r="BF15" s="13">
        <f>BA15/$BA$8*100</f>
        <v>0.94612352168199731</v>
      </c>
      <c r="BG15" s="13">
        <f>BB15/$BB$8*100</f>
        <v>0.39249890972525076</v>
      </c>
      <c r="BH15" s="13">
        <f>BC15/$BC$8*100</f>
        <v>1.3848396501457727</v>
      </c>
      <c r="BI15" s="13">
        <f>BD15/$BD$8*100</f>
        <v>0</v>
      </c>
    </row>
    <row r="16" spans="1:61" outlineLevel="2">
      <c r="A16" s="21" t="s">
        <v>23</v>
      </c>
      <c r="B16" s="19">
        <f>SUM(C16:F16)</f>
        <v>346</v>
      </c>
      <c r="C16" s="18">
        <v>193</v>
      </c>
      <c r="D16" s="18">
        <v>76</v>
      </c>
      <c r="E16" s="18">
        <v>77</v>
      </c>
      <c r="F16" s="18">
        <v>0</v>
      </c>
      <c r="G16" s="13">
        <f>B16/$B$8*100</f>
        <v>2.6880049720323185</v>
      </c>
      <c r="H16" s="13">
        <f>C16/$C$8*100</f>
        <v>4.1693670339166129</v>
      </c>
      <c r="I16" s="13">
        <f>D16/$D$8*100</f>
        <v>2.4250159540523293</v>
      </c>
      <c r="J16" s="13">
        <f>E16/$E$8*100</f>
        <v>1.5124729915537223</v>
      </c>
      <c r="K16" s="20">
        <f>F16/$F$8*100</f>
        <v>0</v>
      </c>
      <c r="L16" s="19">
        <v>387</v>
      </c>
      <c r="M16" s="18">
        <v>229</v>
      </c>
      <c r="N16" s="18">
        <v>133</v>
      </c>
      <c r="O16" s="18">
        <v>25</v>
      </c>
      <c r="P16" s="18">
        <v>0</v>
      </c>
      <c r="Q16" s="13">
        <f>L16/$L$8*100</f>
        <v>3.8446254718855553</v>
      </c>
      <c r="R16" s="13">
        <f>M16/$M$8*100</f>
        <v>4.2771759432200227</v>
      </c>
      <c r="S16" s="13">
        <f>N16/$N$8*100</f>
        <v>5.0397877984084882</v>
      </c>
      <c r="T16" s="13">
        <f>O16/$O$8*100</f>
        <v>1.2153621779290227</v>
      </c>
      <c r="U16" s="13">
        <f>P16/$P$8*100</f>
        <v>0</v>
      </c>
      <c r="V16" s="17">
        <v>372</v>
      </c>
      <c r="W16" s="16">
        <v>261</v>
      </c>
      <c r="X16" s="16">
        <v>71</v>
      </c>
      <c r="Y16" s="16">
        <v>40</v>
      </c>
      <c r="Z16" s="16">
        <v>0</v>
      </c>
      <c r="AA16" s="13">
        <f>V16/$V$8*100</f>
        <v>2.2262118491921004</v>
      </c>
      <c r="AB16" s="13">
        <f>W16/$W$8*100</f>
        <v>2.657299938912645</v>
      </c>
      <c r="AC16" s="13">
        <f>X16/$X$8*100</f>
        <v>1.6600420855740003</v>
      </c>
      <c r="AD16" s="13">
        <f>Y16/$Y$8*100</f>
        <v>1.5426147319706902</v>
      </c>
      <c r="AE16" s="13">
        <f>Z16/$Z$8*100</f>
        <v>0</v>
      </c>
      <c r="AF16" s="17">
        <v>868</v>
      </c>
      <c r="AG16" s="16">
        <v>337</v>
      </c>
      <c r="AH16" s="16">
        <v>219</v>
      </c>
      <c r="AI16" s="16">
        <v>312</v>
      </c>
      <c r="AJ16" s="16">
        <v>0</v>
      </c>
      <c r="AK16" s="13">
        <f>AF16/$AF$8*100</f>
        <v>3.2242487277589986</v>
      </c>
      <c r="AL16" s="13">
        <f>AG16/$AG$8*100</f>
        <v>3.5195822454308092</v>
      </c>
      <c r="AM16" s="13">
        <f>AH16/$AH$8*100</f>
        <v>2.3895253682487723</v>
      </c>
      <c r="AN16" s="13">
        <f>AI16/$AI$8*100</f>
        <v>3.8202522346026697</v>
      </c>
      <c r="AO16" s="13">
        <f>AJ16/$AJ$8*100</f>
        <v>0</v>
      </c>
      <c r="AP16" s="17">
        <v>309</v>
      </c>
      <c r="AQ16" s="16">
        <v>233</v>
      </c>
      <c r="AR16" s="16">
        <v>63</v>
      </c>
      <c r="AS16" s="16">
        <v>13</v>
      </c>
      <c r="AT16" s="16">
        <v>0</v>
      </c>
      <c r="AU16" s="13">
        <f>AP16/$AP$8*100</f>
        <v>1.7555820692006137</v>
      </c>
      <c r="AV16" s="13">
        <f>AQ16/$AQ$8*100</f>
        <v>3.3510714799367181</v>
      </c>
      <c r="AW16" s="13">
        <f>AR16/$AR$8*100</f>
        <v>1.1690480608647245</v>
      </c>
      <c r="AX16" s="13">
        <f>AS16/$AS$8*100</f>
        <v>0.24889910013402261</v>
      </c>
      <c r="AY16" s="13">
        <f>AT16/$AT$8*100</f>
        <v>0</v>
      </c>
      <c r="AZ16" s="15">
        <v>266</v>
      </c>
      <c r="BA16" s="14">
        <v>233</v>
      </c>
      <c r="BB16" s="14">
        <v>28</v>
      </c>
      <c r="BC16" s="14">
        <v>5</v>
      </c>
      <c r="BD16" s="14">
        <v>0</v>
      </c>
      <c r="BE16" s="13">
        <f>AZ16/$AZ$8*100</f>
        <v>2.9968454258675079</v>
      </c>
      <c r="BF16" s="13">
        <f>BA16/$BA$8*100</f>
        <v>6.1235216819973717</v>
      </c>
      <c r="BG16" s="13">
        <f>BB16/$BB$8*100</f>
        <v>1.2211077191452246</v>
      </c>
      <c r="BH16" s="13">
        <f>BC16/$BC$8*100</f>
        <v>0.18221574344023322</v>
      </c>
      <c r="BI16" s="13">
        <f>BD16/$BD$8*100</f>
        <v>0</v>
      </c>
    </row>
    <row r="17" spans="1:61" outlineLevel="2">
      <c r="A17" s="21" t="s">
        <v>22</v>
      </c>
      <c r="B17" s="19">
        <f>SUM(C17:F17)</f>
        <v>73</v>
      </c>
      <c r="C17" s="18">
        <v>30</v>
      </c>
      <c r="D17" s="18">
        <v>40</v>
      </c>
      <c r="E17" s="18">
        <v>3</v>
      </c>
      <c r="F17" s="18">
        <v>0</v>
      </c>
      <c r="G17" s="13">
        <f>B17/$B$8*100</f>
        <v>0.56712243629583592</v>
      </c>
      <c r="H17" s="13">
        <f>C17/$C$8*100</f>
        <v>0.64808813998703829</v>
      </c>
      <c r="I17" s="13">
        <f>D17/$D$8*100</f>
        <v>1.2763241863433312</v>
      </c>
      <c r="J17" s="13">
        <f>E17/$E$8*100</f>
        <v>5.8927519151443723E-2</v>
      </c>
      <c r="K17" s="20">
        <f>F17/$F$8*100</f>
        <v>0</v>
      </c>
      <c r="L17" s="19">
        <v>152</v>
      </c>
      <c r="M17" s="18">
        <v>106</v>
      </c>
      <c r="N17" s="18">
        <v>44</v>
      </c>
      <c r="O17" s="18">
        <v>2</v>
      </c>
      <c r="P17" s="18">
        <v>0</v>
      </c>
      <c r="Q17" s="13">
        <f>L17/$L$8*100</f>
        <v>1.5100337770713292</v>
      </c>
      <c r="R17" s="13">
        <f>M17/$M$8*100</f>
        <v>1.9798281658573029</v>
      </c>
      <c r="S17" s="13">
        <f>N17/$N$8*100</f>
        <v>1.6672982190223569</v>
      </c>
      <c r="T17" s="13">
        <f>O17/$O$8*100</f>
        <v>9.7228974234321822E-2</v>
      </c>
      <c r="U17" s="13">
        <f>P17/$P$8*100</f>
        <v>0</v>
      </c>
      <c r="V17" s="17">
        <v>360</v>
      </c>
      <c r="W17" s="16">
        <v>275</v>
      </c>
      <c r="X17" s="16">
        <v>30</v>
      </c>
      <c r="Y17" s="16">
        <v>55</v>
      </c>
      <c r="Z17" s="16">
        <v>0</v>
      </c>
      <c r="AA17" s="13">
        <f>V17/$V$8*100</f>
        <v>2.1543985637342908</v>
      </c>
      <c r="AB17" s="13">
        <f>W17/$W$8*100</f>
        <v>2.7998371003868865</v>
      </c>
      <c r="AC17" s="13">
        <f>X17/$X$8*100</f>
        <v>0.70142623334112697</v>
      </c>
      <c r="AD17" s="13">
        <f>Y17/$Y$8*100</f>
        <v>2.1210952564596992</v>
      </c>
      <c r="AE17" s="13">
        <f>Z17/$Z$8*100</f>
        <v>0</v>
      </c>
      <c r="AF17" s="17">
        <v>415</v>
      </c>
      <c r="AG17" s="16">
        <v>248</v>
      </c>
      <c r="AH17" s="16">
        <v>90</v>
      </c>
      <c r="AI17" s="16">
        <v>77</v>
      </c>
      <c r="AJ17" s="16">
        <v>0</v>
      </c>
      <c r="AK17" s="13">
        <f>AF17/$AF$8*100</f>
        <v>1.5415474908064335</v>
      </c>
      <c r="AL17" s="13">
        <f>AG17/$AG$8*100</f>
        <v>2.5900783289817233</v>
      </c>
      <c r="AM17" s="13">
        <f>AH17/$AH$8*100</f>
        <v>0.98199672667757776</v>
      </c>
      <c r="AN17" s="13">
        <f>AI17/$AI$8*100</f>
        <v>0.94281866046283824</v>
      </c>
      <c r="AO17" s="13">
        <f>AJ17/$AJ$8*100</f>
        <v>0</v>
      </c>
      <c r="AP17" s="17">
        <v>417</v>
      </c>
      <c r="AQ17" s="16">
        <v>218</v>
      </c>
      <c r="AR17" s="16">
        <v>160</v>
      </c>
      <c r="AS17" s="16">
        <v>39</v>
      </c>
      <c r="AT17" s="16">
        <v>0</v>
      </c>
      <c r="AU17" s="13">
        <f>AP17/$AP$8*100</f>
        <v>2.3691835691153913</v>
      </c>
      <c r="AV17" s="13">
        <f>AQ17/$AQ$8*100</f>
        <v>3.1353372644901483</v>
      </c>
      <c r="AW17" s="13">
        <f>AR17/$AR$8*100</f>
        <v>2.9690109482278717</v>
      </c>
      <c r="AX17" s="13">
        <f>AS17/$AS$8*100</f>
        <v>0.74669730040206783</v>
      </c>
      <c r="AY17" s="13">
        <f>AT17/$AT$8*100</f>
        <v>0</v>
      </c>
      <c r="AZ17" s="15">
        <v>118</v>
      </c>
      <c r="BA17" s="14">
        <v>18</v>
      </c>
      <c r="BB17" s="14">
        <v>70</v>
      </c>
      <c r="BC17" s="14">
        <v>30</v>
      </c>
      <c r="BD17" s="14">
        <v>0</v>
      </c>
      <c r="BE17" s="13">
        <f>AZ17/$AZ$8*100</f>
        <v>1.3294276701216765</v>
      </c>
      <c r="BF17" s="13">
        <f>BA17/$BA$8*100</f>
        <v>0.47306176084099866</v>
      </c>
      <c r="BG17" s="13">
        <f>BB17/$BB$8*100</f>
        <v>3.0527692978630618</v>
      </c>
      <c r="BH17" s="13">
        <f>BC17/$BC$8*100</f>
        <v>1.0932944606413995</v>
      </c>
      <c r="BI17" s="13">
        <f>BD17/$BD$8*100</f>
        <v>0</v>
      </c>
    </row>
    <row r="18" spans="1:61" outlineLevel="2">
      <c r="A18" s="21" t="s">
        <v>21</v>
      </c>
      <c r="B18" s="19">
        <f>SUM(C18:F18)</f>
        <v>165</v>
      </c>
      <c r="C18" s="18">
        <v>120</v>
      </c>
      <c r="D18" s="18">
        <v>0</v>
      </c>
      <c r="E18" s="18">
        <v>45</v>
      </c>
      <c r="F18" s="18">
        <v>0</v>
      </c>
      <c r="G18" s="13">
        <f>B18/$B$8*100</f>
        <v>1.2818520820385333</v>
      </c>
      <c r="H18" s="13">
        <f>C18/$C$8*100</f>
        <v>2.5923525599481532</v>
      </c>
      <c r="I18" s="13">
        <f>D18/$D$8*100</f>
        <v>0</v>
      </c>
      <c r="J18" s="13">
        <f>E18/$E$8*100</f>
        <v>0.8839127872716559</v>
      </c>
      <c r="K18" s="20">
        <f>F18/$F$8*100</f>
        <v>0</v>
      </c>
      <c r="L18" s="19">
        <v>241</v>
      </c>
      <c r="M18" s="18">
        <v>217</v>
      </c>
      <c r="N18" s="18">
        <v>8</v>
      </c>
      <c r="O18" s="18">
        <v>16</v>
      </c>
      <c r="P18" s="18">
        <v>0</v>
      </c>
      <c r="Q18" s="13">
        <f>L18/$L$8*100</f>
        <v>2.3941982912775681</v>
      </c>
      <c r="R18" s="13">
        <f>M18/$M$8*100</f>
        <v>4.0530444527456106</v>
      </c>
      <c r="S18" s="13">
        <f>N18/$N$8*100</f>
        <v>0.30314513073133764</v>
      </c>
      <c r="T18" s="13">
        <f>O18/$O$8*100</f>
        <v>0.77783179387457457</v>
      </c>
      <c r="U18" s="13">
        <f>P18/$P$8*100</f>
        <v>0</v>
      </c>
      <c r="V18" s="17">
        <v>523</v>
      </c>
      <c r="W18" s="16">
        <v>375</v>
      </c>
      <c r="X18" s="16">
        <v>120</v>
      </c>
      <c r="Y18" s="16">
        <v>28</v>
      </c>
      <c r="Z18" s="16">
        <v>0</v>
      </c>
      <c r="AA18" s="13">
        <f>V18/$V$8*100</f>
        <v>3.1298623578695395</v>
      </c>
      <c r="AB18" s="13">
        <f>W18/$W$8*100</f>
        <v>3.8179596823457542</v>
      </c>
      <c r="AC18" s="13">
        <f>X18/$X$8*100</f>
        <v>2.8057049333645079</v>
      </c>
      <c r="AD18" s="13">
        <f>Y18/$Y$8*100</f>
        <v>1.0798303123794832</v>
      </c>
      <c r="AE18" s="13">
        <f>Z18/$Z$8*100</f>
        <v>0</v>
      </c>
      <c r="AF18" s="17">
        <v>2563</v>
      </c>
      <c r="AG18" s="16">
        <v>368</v>
      </c>
      <c r="AH18" s="16">
        <v>609</v>
      </c>
      <c r="AI18" s="16">
        <v>1586</v>
      </c>
      <c r="AJ18" s="16">
        <v>0</v>
      </c>
      <c r="AK18" s="13">
        <f>AF18/$AF$8*100</f>
        <v>9.5204487203298527</v>
      </c>
      <c r="AL18" s="13">
        <f>AG18/$AG$8*100</f>
        <v>3.8433420365535249</v>
      </c>
      <c r="AM18" s="13">
        <f>AH18/$AH$8*100</f>
        <v>6.6448445171849428</v>
      </c>
      <c r="AN18" s="13">
        <f>AI18/$AI$8*100</f>
        <v>19.419615525896901</v>
      </c>
      <c r="AO18" s="13">
        <f>AJ18/$AJ$8*100</f>
        <v>0</v>
      </c>
      <c r="AP18" s="17">
        <v>407</v>
      </c>
      <c r="AQ18" s="16">
        <v>257</v>
      </c>
      <c r="AR18" s="16">
        <v>46</v>
      </c>
      <c r="AS18" s="16">
        <v>104</v>
      </c>
      <c r="AT18" s="16">
        <v>0</v>
      </c>
      <c r="AU18" s="13">
        <f>AP18/$AP$8*100</f>
        <v>2.3123686154195786</v>
      </c>
      <c r="AV18" s="13">
        <f>AQ18/$AQ$8*100</f>
        <v>3.69624622465123</v>
      </c>
      <c r="AW18" s="13">
        <f>AR18/$AR$8*100</f>
        <v>0.85359064761551307</v>
      </c>
      <c r="AX18" s="13">
        <f>AS18/$AS$8*100</f>
        <v>1.9911928010721809</v>
      </c>
      <c r="AY18" s="13">
        <f>AT18/$AT$8*100</f>
        <v>0</v>
      </c>
      <c r="AZ18" s="15">
        <v>239</v>
      </c>
      <c r="BA18" s="14">
        <v>122</v>
      </c>
      <c r="BB18" s="14">
        <v>24</v>
      </c>
      <c r="BC18" s="14">
        <v>93</v>
      </c>
      <c r="BD18" s="14">
        <v>0</v>
      </c>
      <c r="BE18" s="13">
        <f>AZ18/$AZ$8*100</f>
        <v>2.6926543488057684</v>
      </c>
      <c r="BF18" s="13">
        <f>BA18/$BA$8*100</f>
        <v>3.2063074901445465</v>
      </c>
      <c r="BG18" s="13">
        <f>BB18/$BB$8*100</f>
        <v>1.0466637592673353</v>
      </c>
      <c r="BH18" s="13">
        <f>BC18/$BC$8*100</f>
        <v>3.389212827988338</v>
      </c>
      <c r="BI18" s="13">
        <f>BD18/$BD$8*100</f>
        <v>0</v>
      </c>
    </row>
    <row r="19" spans="1:61" outlineLevel="2">
      <c r="A19" s="21" t="s">
        <v>20</v>
      </c>
      <c r="B19" s="19">
        <f>SUM(C19:F19)</f>
        <v>65</v>
      </c>
      <c r="C19" s="18">
        <v>55</v>
      </c>
      <c r="D19" s="18">
        <v>5</v>
      </c>
      <c r="E19" s="18">
        <v>5</v>
      </c>
      <c r="F19" s="18">
        <v>0</v>
      </c>
      <c r="G19" s="13">
        <f>B19/$B$8*100</f>
        <v>0.50497203231821008</v>
      </c>
      <c r="H19" s="13">
        <f>C19/$C$8*100</f>
        <v>1.1881615899762368</v>
      </c>
      <c r="I19" s="13">
        <f>D19/$D$8*100</f>
        <v>0.1595405232929164</v>
      </c>
      <c r="J19" s="13">
        <f>E19/$E$8*100</f>
        <v>9.8212531919072865E-2</v>
      </c>
      <c r="K19" s="20">
        <f>F19/$F$8*100</f>
        <v>0</v>
      </c>
      <c r="L19" s="19">
        <v>343</v>
      </c>
      <c r="M19" s="18">
        <v>301</v>
      </c>
      <c r="N19" s="18">
        <v>3</v>
      </c>
      <c r="O19" s="18">
        <v>39</v>
      </c>
      <c r="P19" s="18">
        <v>0</v>
      </c>
      <c r="Q19" s="13">
        <f>L19/$L$8*100</f>
        <v>3.4075104311543813</v>
      </c>
      <c r="R19" s="13">
        <f>M19/$M$8*100</f>
        <v>5.6219648860664924</v>
      </c>
      <c r="S19" s="13">
        <f>N19/$N$8*100</f>
        <v>0.11367942402425162</v>
      </c>
      <c r="T19" s="13">
        <f>O19/$O$8*100</f>
        <v>1.8959649975692758</v>
      </c>
      <c r="U19" s="13">
        <f>P19/$P$8*100</f>
        <v>0</v>
      </c>
      <c r="V19" s="17">
        <v>465</v>
      </c>
      <c r="W19" s="16">
        <v>257</v>
      </c>
      <c r="X19" s="16">
        <v>180</v>
      </c>
      <c r="Y19" s="16">
        <v>28</v>
      </c>
      <c r="Z19" s="16">
        <v>0</v>
      </c>
      <c r="AA19" s="13">
        <f>V19/$V$8*100</f>
        <v>2.7827648114901256</v>
      </c>
      <c r="AB19" s="13">
        <f>W19/$W$8*100</f>
        <v>2.6165750356342903</v>
      </c>
      <c r="AC19" s="13">
        <f>X19/$X$8*100</f>
        <v>4.2085574000467618</v>
      </c>
      <c r="AD19" s="13">
        <f>Y19/$Y$8*100</f>
        <v>1.0798303123794832</v>
      </c>
      <c r="AE19" s="13">
        <f>Z19/$Z$8*100</f>
        <v>0</v>
      </c>
      <c r="AF19" s="17">
        <v>340</v>
      </c>
      <c r="AG19" s="16">
        <v>199</v>
      </c>
      <c r="AH19" s="16">
        <v>105</v>
      </c>
      <c r="AI19" s="16">
        <v>36</v>
      </c>
      <c r="AJ19" s="16">
        <v>0</v>
      </c>
      <c r="AK19" s="13">
        <f>AF19/$AF$8*100</f>
        <v>1.2629545707811745</v>
      </c>
      <c r="AL19" s="13">
        <f>AG19/$AG$8*100</f>
        <v>2.0783289817232378</v>
      </c>
      <c r="AM19" s="13">
        <f>AH19/$AH$8*100</f>
        <v>1.1456628477905073</v>
      </c>
      <c r="AN19" s="13">
        <f>AI19/$AI$8*100</f>
        <v>0.44079833476184643</v>
      </c>
      <c r="AO19" s="13">
        <f>AJ19/$AJ$8*100</f>
        <v>0</v>
      </c>
      <c r="AP19" s="17">
        <v>112</v>
      </c>
      <c r="AQ19" s="16">
        <v>77</v>
      </c>
      <c r="AR19" s="16">
        <v>5</v>
      </c>
      <c r="AS19" s="16">
        <v>30</v>
      </c>
      <c r="AT19" s="16">
        <v>0</v>
      </c>
      <c r="AU19" s="13">
        <f>AP19/$AP$8*100</f>
        <v>0.63632748139310258</v>
      </c>
      <c r="AV19" s="13">
        <f>AQ19/$AQ$8*100</f>
        <v>1.1074356392923919</v>
      </c>
      <c r="AW19" s="13">
        <f>AR19/$AR$8*100</f>
        <v>9.2781592132120991E-2</v>
      </c>
      <c r="AX19" s="13">
        <f>AS19/$AS$8*100</f>
        <v>0.57438253877082135</v>
      </c>
      <c r="AY19" s="13">
        <f>AT19/$AT$8*100</f>
        <v>0</v>
      </c>
      <c r="AZ19" s="15">
        <v>38</v>
      </c>
      <c r="BA19" s="14">
        <v>19</v>
      </c>
      <c r="BB19" s="14">
        <v>8</v>
      </c>
      <c r="BC19" s="14">
        <v>11</v>
      </c>
      <c r="BD19" s="14">
        <v>0</v>
      </c>
      <c r="BE19" s="13">
        <f>AZ19/$AZ$8*100</f>
        <v>0.42812077512392971</v>
      </c>
      <c r="BF19" s="13">
        <f>BA19/$BA$8*100</f>
        <v>0.49934296977660975</v>
      </c>
      <c r="BG19" s="13">
        <f>BB19/$BB$8*100</f>
        <v>0.34888791975577849</v>
      </c>
      <c r="BH19" s="13">
        <f>BC19/$BC$8*100</f>
        <v>0.4008746355685131</v>
      </c>
      <c r="BI19" s="13">
        <f>BD19/$BD$8*100</f>
        <v>0</v>
      </c>
    </row>
    <row r="20" spans="1:61" outlineLevel="2">
      <c r="A20" s="21" t="s">
        <v>19</v>
      </c>
      <c r="B20" s="19">
        <f>SUM(C20:F20)</f>
        <v>167</v>
      </c>
      <c r="C20" s="18">
        <v>106</v>
      </c>
      <c r="D20" s="18">
        <v>17</v>
      </c>
      <c r="E20" s="18">
        <v>32</v>
      </c>
      <c r="F20" s="18">
        <v>12</v>
      </c>
      <c r="G20" s="13">
        <f>B20/$B$8*100</f>
        <v>1.2973896830329397</v>
      </c>
      <c r="H20" s="13">
        <f>C20/$C$8*100</f>
        <v>2.2899114279542014</v>
      </c>
      <c r="I20" s="13">
        <f>D20/$D$8*100</f>
        <v>0.54243777919591574</v>
      </c>
      <c r="J20" s="13">
        <f>E20/$E$8*100</f>
        <v>0.62856020428206638</v>
      </c>
      <c r="K20" s="20">
        <f>F20/$F$8*100</f>
        <v>66.666666666666657</v>
      </c>
      <c r="L20" s="19">
        <v>282</v>
      </c>
      <c r="M20" s="18">
        <v>262</v>
      </c>
      <c r="N20" s="18">
        <v>5</v>
      </c>
      <c r="O20" s="18">
        <v>15</v>
      </c>
      <c r="P20" s="18">
        <v>0</v>
      </c>
      <c r="Q20" s="13">
        <f>L20/$L$8*100</f>
        <v>2.8015100337770713</v>
      </c>
      <c r="R20" s="13">
        <f>M20/$M$8*100</f>
        <v>4.8935375420246539</v>
      </c>
      <c r="S20" s="13">
        <f>N20/$N$8*100</f>
        <v>0.18946570670708601</v>
      </c>
      <c r="T20" s="13">
        <f>O20/$O$8*100</f>
        <v>0.7292173067574137</v>
      </c>
      <c r="U20" s="13">
        <f>P20/$P$8*100</f>
        <v>0</v>
      </c>
      <c r="V20" s="17">
        <v>471</v>
      </c>
      <c r="W20" s="16">
        <v>419</v>
      </c>
      <c r="X20" s="16">
        <v>35</v>
      </c>
      <c r="Y20" s="16">
        <v>17</v>
      </c>
      <c r="Z20" s="16">
        <v>0</v>
      </c>
      <c r="AA20" s="13">
        <f>V20/$V$8*100</f>
        <v>2.8186714542190305</v>
      </c>
      <c r="AB20" s="13">
        <f>W20/$W$8*100</f>
        <v>4.2659336184076562</v>
      </c>
      <c r="AC20" s="13">
        <f>X20/$X$8*100</f>
        <v>0.81833060556464821</v>
      </c>
      <c r="AD20" s="13">
        <f>Y20/$Y$8*100</f>
        <v>0.65561126108754342</v>
      </c>
      <c r="AE20" s="13">
        <f>Z20/$Z$8*100</f>
        <v>0</v>
      </c>
      <c r="AF20" s="17">
        <v>701</v>
      </c>
      <c r="AG20" s="16">
        <v>301</v>
      </c>
      <c r="AH20" s="16">
        <v>142</v>
      </c>
      <c r="AI20" s="16">
        <v>258</v>
      </c>
      <c r="AJ20" s="16">
        <v>0</v>
      </c>
      <c r="AK20" s="13">
        <f>AF20/$AF$8*100</f>
        <v>2.6039151591694218</v>
      </c>
      <c r="AL20" s="13">
        <f>AG20/$AG$8*100</f>
        <v>3.1436031331592686</v>
      </c>
      <c r="AM20" s="13">
        <f>AH20/$AH$8*100</f>
        <v>1.5493726132024004</v>
      </c>
      <c r="AN20" s="13">
        <f>AI20/$AI$8*100</f>
        <v>3.1590547324598997</v>
      </c>
      <c r="AO20" s="13">
        <f>AJ20/$AJ$8*100</f>
        <v>0</v>
      </c>
      <c r="AP20" s="17">
        <v>525</v>
      </c>
      <c r="AQ20" s="16">
        <v>247</v>
      </c>
      <c r="AR20" s="16">
        <v>122</v>
      </c>
      <c r="AS20" s="16">
        <v>156</v>
      </c>
      <c r="AT20" s="16">
        <v>0</v>
      </c>
      <c r="AU20" s="13">
        <f>AP20/$AP$8*100</f>
        <v>2.9827850690301685</v>
      </c>
      <c r="AV20" s="13">
        <f>AQ20/$AQ$8*100</f>
        <v>3.5524234143535165</v>
      </c>
      <c r="AW20" s="13">
        <f>AR20/$AR$8*100</f>
        <v>2.2638708480237519</v>
      </c>
      <c r="AX20" s="13">
        <f>AS20/$AS$8*100</f>
        <v>2.9867892016082713</v>
      </c>
      <c r="AY20" s="13">
        <f>AT20/$AT$8*100</f>
        <v>0</v>
      </c>
      <c r="AZ20" s="15">
        <v>118</v>
      </c>
      <c r="BA20" s="14">
        <v>111</v>
      </c>
      <c r="BB20" s="14">
        <v>5</v>
      </c>
      <c r="BC20" s="14">
        <v>2</v>
      </c>
      <c r="BD20" s="14">
        <v>0</v>
      </c>
      <c r="BE20" s="13">
        <f>AZ20/$AZ$8*100</f>
        <v>1.3294276701216765</v>
      </c>
      <c r="BF20" s="13">
        <f>BA20/$BA$8*100</f>
        <v>2.9172141918528252</v>
      </c>
      <c r="BG20" s="13">
        <f>BB20/$BB$8*100</f>
        <v>0.21805494984736151</v>
      </c>
      <c r="BH20" s="13">
        <f>BC20/$BC$8*100</f>
        <v>7.2886297376093298E-2</v>
      </c>
      <c r="BI20" s="13">
        <f>BD20/$BD$8*100</f>
        <v>0</v>
      </c>
    </row>
    <row r="21" spans="1:61" outlineLevel="2">
      <c r="A21" s="21" t="s">
        <v>18</v>
      </c>
      <c r="B21" s="19">
        <f>SUM(C21:F21)</f>
        <v>291</v>
      </c>
      <c r="C21" s="18">
        <v>151</v>
      </c>
      <c r="D21" s="18">
        <v>123</v>
      </c>
      <c r="E21" s="18">
        <v>17</v>
      </c>
      <c r="F21" s="18">
        <v>0</v>
      </c>
      <c r="G21" s="13">
        <f>B21/$B$8*100</f>
        <v>2.2607209446861405</v>
      </c>
      <c r="H21" s="13">
        <f>C21/$C$8*100</f>
        <v>3.262043637934759</v>
      </c>
      <c r="I21" s="13">
        <f>D21/$D$8*100</f>
        <v>3.9246968730057432</v>
      </c>
      <c r="J21" s="13">
        <f>E21/$E$8*100</f>
        <v>0.33392260852484779</v>
      </c>
      <c r="K21" s="20">
        <f>F21/$F$8*100</f>
        <v>0</v>
      </c>
      <c r="L21" s="19">
        <v>252</v>
      </c>
      <c r="M21" s="18">
        <v>120</v>
      </c>
      <c r="N21" s="18">
        <v>114</v>
      </c>
      <c r="O21" s="18">
        <v>18</v>
      </c>
      <c r="P21" s="18">
        <v>0</v>
      </c>
      <c r="Q21" s="13">
        <f>L21/$L$8*100</f>
        <v>2.5034770514603615</v>
      </c>
      <c r="R21" s="13">
        <f>M21/$M$8*100</f>
        <v>2.2413149047441165</v>
      </c>
      <c r="S21" s="13">
        <f>N21/$N$8*100</f>
        <v>4.3198181129215616</v>
      </c>
      <c r="T21" s="13">
        <f>O21/$O$8*100</f>
        <v>0.87506076810889655</v>
      </c>
      <c r="U21" s="13">
        <f>P21/$P$8*100</f>
        <v>0</v>
      </c>
      <c r="V21" s="17">
        <v>276</v>
      </c>
      <c r="W21" s="16">
        <v>89</v>
      </c>
      <c r="X21" s="16">
        <v>117</v>
      </c>
      <c r="Y21" s="16">
        <v>70</v>
      </c>
      <c r="Z21" s="16">
        <v>0</v>
      </c>
      <c r="AA21" s="13">
        <f>V21/$V$8*100</f>
        <v>1.6517055655296229</v>
      </c>
      <c r="AB21" s="13">
        <f>W21/$W$8*100</f>
        <v>0.90612909794339247</v>
      </c>
      <c r="AC21" s="13">
        <f>X21/$X$8*100</f>
        <v>2.735562310030395</v>
      </c>
      <c r="AD21" s="13">
        <f>Y21/$Y$8*100</f>
        <v>2.6995757809487082</v>
      </c>
      <c r="AE21" s="13">
        <f>Z21/$Z$8*100</f>
        <v>0</v>
      </c>
      <c r="AF21" s="17">
        <v>835</v>
      </c>
      <c r="AG21" s="16">
        <v>424</v>
      </c>
      <c r="AH21" s="16">
        <v>276</v>
      </c>
      <c r="AI21" s="16">
        <v>135</v>
      </c>
      <c r="AJ21" s="16">
        <v>0</v>
      </c>
      <c r="AK21" s="13">
        <f>AF21/$AF$8*100</f>
        <v>3.1016678429478848</v>
      </c>
      <c r="AL21" s="13">
        <f>AG21/$AG$8*100</f>
        <v>4.4281984334203655</v>
      </c>
      <c r="AM21" s="13">
        <f>AH21/$AH$8*100</f>
        <v>3.0114566284779052</v>
      </c>
      <c r="AN21" s="13">
        <f>AI21/$AI$8*100</f>
        <v>1.6529937553569241</v>
      </c>
      <c r="AO21" s="13">
        <f>AJ21/$AJ$8*100</f>
        <v>0</v>
      </c>
      <c r="AP21" s="17">
        <v>555</v>
      </c>
      <c r="AQ21" s="16">
        <v>195</v>
      </c>
      <c r="AR21" s="16">
        <v>265</v>
      </c>
      <c r="AS21" s="16">
        <v>95</v>
      </c>
      <c r="AT21" s="16">
        <v>0</v>
      </c>
      <c r="AU21" s="13">
        <f>AP21/$AP$8*100</f>
        <v>3.153229930117607</v>
      </c>
      <c r="AV21" s="13">
        <f>AQ21/$AQ$8*100</f>
        <v>2.8045448008054077</v>
      </c>
      <c r="AW21" s="13">
        <f>AR21/$AR$8*100</f>
        <v>4.9174243830024125</v>
      </c>
      <c r="AX21" s="13">
        <f>AS21/$AS$8*100</f>
        <v>1.8188780394409343</v>
      </c>
      <c r="AY21" s="13">
        <f>AT21/$AT$8*100</f>
        <v>0</v>
      </c>
      <c r="AZ21" s="15">
        <v>408</v>
      </c>
      <c r="BA21" s="14">
        <v>261</v>
      </c>
      <c r="BB21" s="14">
        <v>79</v>
      </c>
      <c r="BC21" s="14">
        <v>68</v>
      </c>
      <c r="BD21" s="14">
        <v>0</v>
      </c>
      <c r="BE21" s="13">
        <f>AZ21/$AZ$8*100</f>
        <v>4.5966651644885079</v>
      </c>
      <c r="BF21" s="13">
        <f>BA21/$BA$8*100</f>
        <v>6.8593955321944815</v>
      </c>
      <c r="BG21" s="13">
        <f>BB21/$BB$8*100</f>
        <v>3.4452682075883123</v>
      </c>
      <c r="BH21" s="13">
        <f>BC21/$BC$8*100</f>
        <v>2.4781341107871722</v>
      </c>
      <c r="BI21" s="13">
        <f>BD21/$BD$8*100</f>
        <v>0</v>
      </c>
    </row>
    <row r="22" spans="1:61" outlineLevel="2">
      <c r="A22" s="21" t="s">
        <v>17</v>
      </c>
      <c r="B22" s="19">
        <f>SUM(C22:F22)</f>
        <v>132</v>
      </c>
      <c r="C22" s="18">
        <v>109</v>
      </c>
      <c r="D22" s="18">
        <v>15</v>
      </c>
      <c r="E22" s="18">
        <v>8</v>
      </c>
      <c r="F22" s="18">
        <v>0</v>
      </c>
      <c r="G22" s="13">
        <f>B22/$B$8*100</f>
        <v>1.0254816656308265</v>
      </c>
      <c r="H22" s="13">
        <f>C22/$C$8*100</f>
        <v>2.3547202419529056</v>
      </c>
      <c r="I22" s="13">
        <f>D22/$D$8*100</f>
        <v>0.47862156987874921</v>
      </c>
      <c r="J22" s="13">
        <f>E22/$E$8*100</f>
        <v>0.1571400510705166</v>
      </c>
      <c r="K22" s="20">
        <f>F22/$F$8*100</f>
        <v>0</v>
      </c>
      <c r="L22" s="19">
        <v>141</v>
      </c>
      <c r="M22" s="18">
        <v>105</v>
      </c>
      <c r="N22" s="18">
        <v>20</v>
      </c>
      <c r="O22" s="18">
        <v>16</v>
      </c>
      <c r="P22" s="18">
        <v>0</v>
      </c>
      <c r="Q22" s="13">
        <f>L22/$L$8*100</f>
        <v>1.4007550168885357</v>
      </c>
      <c r="R22" s="13">
        <f>M22/$M$8*100</f>
        <v>1.9611505416511021</v>
      </c>
      <c r="S22" s="13">
        <f>N22/$N$8*100</f>
        <v>0.75786282682834405</v>
      </c>
      <c r="T22" s="13">
        <f>O22/$O$8*100</f>
        <v>0.77783179387457457</v>
      </c>
      <c r="U22" s="13">
        <f>P22/$P$8*100</f>
        <v>0</v>
      </c>
      <c r="V22" s="17">
        <v>284</v>
      </c>
      <c r="W22" s="16">
        <v>215</v>
      </c>
      <c r="X22" s="16">
        <v>21</v>
      </c>
      <c r="Y22" s="16">
        <v>48</v>
      </c>
      <c r="Z22" s="16">
        <v>0</v>
      </c>
      <c r="AA22" s="13">
        <f>V22/$V$8*100</f>
        <v>1.6995810891681629</v>
      </c>
      <c r="AB22" s="13">
        <f>W22/$W$8*100</f>
        <v>2.1889635512115659</v>
      </c>
      <c r="AC22" s="13">
        <f>X22/$X$8*100</f>
        <v>0.49099836333878888</v>
      </c>
      <c r="AD22" s="13">
        <f>Y22/$Y$8*100</f>
        <v>1.8511376783648286</v>
      </c>
      <c r="AE22" s="13">
        <f>Z22/$Z$8*100</f>
        <v>0</v>
      </c>
      <c r="AF22" s="17">
        <v>831</v>
      </c>
      <c r="AG22" s="16">
        <v>266</v>
      </c>
      <c r="AH22" s="16">
        <v>417</v>
      </c>
      <c r="AI22" s="16">
        <v>148</v>
      </c>
      <c r="AJ22" s="16">
        <v>0</v>
      </c>
      <c r="AK22" s="13">
        <f>AF22/$AF$8*100</f>
        <v>3.086809553879871</v>
      </c>
      <c r="AL22" s="13">
        <f>AG22/$AG$8*100</f>
        <v>2.7780678851174936</v>
      </c>
      <c r="AM22" s="13">
        <f>AH22/$AH$8*100</f>
        <v>4.5499181669394435</v>
      </c>
      <c r="AN22" s="13">
        <f>AI22/$AI$8*100</f>
        <v>1.8121709317987023</v>
      </c>
      <c r="AO22" s="13">
        <f>AJ22/$AJ$8*100</f>
        <v>0</v>
      </c>
      <c r="AP22" s="17">
        <v>349</v>
      </c>
      <c r="AQ22" s="16">
        <v>108</v>
      </c>
      <c r="AR22" s="16">
        <v>86</v>
      </c>
      <c r="AS22" s="16">
        <v>155</v>
      </c>
      <c r="AT22" s="16">
        <v>0</v>
      </c>
      <c r="AU22" s="13">
        <f>AP22/$AP$8*100</f>
        <v>1.9828418839838646</v>
      </c>
      <c r="AV22" s="13">
        <f>AQ22/$AQ$8*100</f>
        <v>1.5532863512153028</v>
      </c>
      <c r="AW22" s="13">
        <f>AR22/$AR$8*100</f>
        <v>1.5958433846724809</v>
      </c>
      <c r="AX22" s="13">
        <f>AS22/$AS$8*100</f>
        <v>2.9676431169825772</v>
      </c>
      <c r="AY22" s="13">
        <f>AT22/$AT$8*100</f>
        <v>0</v>
      </c>
      <c r="AZ22" s="15">
        <v>168</v>
      </c>
      <c r="BA22" s="14">
        <v>143</v>
      </c>
      <c r="BB22" s="14">
        <v>2</v>
      </c>
      <c r="BC22" s="14">
        <v>23</v>
      </c>
      <c r="BD22" s="14">
        <v>0</v>
      </c>
      <c r="BE22" s="13">
        <f>AZ22/$AZ$8*100</f>
        <v>1.8927444794952681</v>
      </c>
      <c r="BF22" s="13">
        <f>BA22/$BA$8*100</f>
        <v>3.7582128777923787</v>
      </c>
      <c r="BG22" s="13">
        <f>BB22/$BB$8*100</f>
        <v>8.7221979938944622E-2</v>
      </c>
      <c r="BH22" s="13">
        <f>BC22/$BC$8*100</f>
        <v>0.83819241982507287</v>
      </c>
      <c r="BI22" s="13">
        <f>BD22/$BD$8*100</f>
        <v>0</v>
      </c>
    </row>
    <row r="23" spans="1:61" outlineLevel="2">
      <c r="A23" s="21" t="s">
        <v>16</v>
      </c>
      <c r="B23" s="19">
        <f>SUM(C23:F23)</f>
        <v>664</v>
      </c>
      <c r="C23" s="18">
        <v>427</v>
      </c>
      <c r="D23" s="18">
        <v>209</v>
      </c>
      <c r="E23" s="31">
        <v>28</v>
      </c>
      <c r="F23" s="18">
        <v>0</v>
      </c>
      <c r="G23" s="13">
        <f>B23/$B$8*100</f>
        <v>5.1584835301429459</v>
      </c>
      <c r="H23" s="13">
        <f>C23/$C$8*100</f>
        <v>9.22445452581551</v>
      </c>
      <c r="I23" s="13">
        <f>D23/$D$8*100</f>
        <v>6.6687938736439047</v>
      </c>
      <c r="J23" s="13">
        <f>E23/$E$8*100</f>
        <v>0.54999017874680811</v>
      </c>
      <c r="K23" s="20">
        <f>F23/$F$8*100</f>
        <v>0</v>
      </c>
      <c r="L23" s="19">
        <v>454</v>
      </c>
      <c r="M23" s="18">
        <v>211</v>
      </c>
      <c r="N23" s="18">
        <v>156</v>
      </c>
      <c r="O23" s="31">
        <v>78</v>
      </c>
      <c r="P23" s="18">
        <v>9</v>
      </c>
      <c r="Q23" s="13">
        <f>L23/$L$8*100</f>
        <v>4.5102324657262072</v>
      </c>
      <c r="R23" s="13">
        <f>M23/$M$8*100</f>
        <v>3.9409787075084051</v>
      </c>
      <c r="S23" s="13">
        <f>N23/$N$8*100</f>
        <v>5.9113300492610836</v>
      </c>
      <c r="T23" s="13">
        <f>O23/$O$8*100</f>
        <v>3.7919299951385517</v>
      </c>
      <c r="U23" s="13">
        <f>P23/$P$8*100</f>
        <v>56.25</v>
      </c>
      <c r="V23" s="17">
        <v>996</v>
      </c>
      <c r="W23" s="16">
        <v>607</v>
      </c>
      <c r="X23" s="16">
        <v>272</v>
      </c>
      <c r="Y23" s="30">
        <v>111</v>
      </c>
      <c r="Z23" s="16">
        <v>6</v>
      </c>
      <c r="AA23" s="13">
        <f>V23/$V$8*100</f>
        <v>5.9605026929982046</v>
      </c>
      <c r="AB23" s="13">
        <f>W23/$W$8*100</f>
        <v>6.1800040724903278</v>
      </c>
      <c r="AC23" s="13">
        <f>X23/$X$8*100</f>
        <v>6.3595978489595515</v>
      </c>
      <c r="AD23" s="13">
        <f>Y23/$Y$8*100</f>
        <v>4.2807558812186652</v>
      </c>
      <c r="AE23" s="13">
        <f>Z23/$Z$8*100</f>
        <v>33.333333333333329</v>
      </c>
      <c r="AF23" s="17">
        <v>1485</v>
      </c>
      <c r="AG23" s="16">
        <v>785</v>
      </c>
      <c r="AH23" s="16">
        <v>520</v>
      </c>
      <c r="AI23" s="30">
        <v>180</v>
      </c>
      <c r="AJ23" s="16">
        <v>0</v>
      </c>
      <c r="AK23" s="13">
        <f>AF23/$AF$8*100</f>
        <v>5.5161398165001296</v>
      </c>
      <c r="AL23" s="13">
        <f>AG23/$AG$8*100</f>
        <v>8.198433420365534</v>
      </c>
      <c r="AM23" s="13">
        <f>AH23/$AH$8*100</f>
        <v>5.6737588652482271</v>
      </c>
      <c r="AN23" s="13">
        <f>AI23/$AI$8*100</f>
        <v>2.2039916738092322</v>
      </c>
      <c r="AO23" s="13">
        <f>AJ23/$AJ$8*100</f>
        <v>0</v>
      </c>
      <c r="AP23" s="17">
        <v>1017</v>
      </c>
      <c r="AQ23" s="16">
        <v>543</v>
      </c>
      <c r="AR23" s="16">
        <v>303</v>
      </c>
      <c r="AS23" s="30">
        <v>171</v>
      </c>
      <c r="AT23" s="16">
        <v>0</v>
      </c>
      <c r="AU23" s="13">
        <f>AP23/$AP$8*100</f>
        <v>5.7780807908641556</v>
      </c>
      <c r="AV23" s="13">
        <f>AQ23/$AQ$8*100</f>
        <v>7.8095785991658273</v>
      </c>
      <c r="AW23" s="13">
        <f>AR23/$AR$8*100</f>
        <v>5.6225644832065313</v>
      </c>
      <c r="AX23" s="13">
        <f>AS23/$AS$8*100</f>
        <v>3.2739804709936813</v>
      </c>
      <c r="AY23" s="13">
        <f>AT23/$AT$8*100</f>
        <v>0</v>
      </c>
      <c r="AZ23" s="15">
        <v>304</v>
      </c>
      <c r="BA23" s="14">
        <v>153</v>
      </c>
      <c r="BB23" s="14">
        <v>113</v>
      </c>
      <c r="BC23" s="29">
        <v>38</v>
      </c>
      <c r="BD23" s="14">
        <v>0</v>
      </c>
      <c r="BE23" s="13">
        <f>AZ23/$AZ$8*100</f>
        <v>3.4249662009914377</v>
      </c>
      <c r="BF23" s="13">
        <f>BA23/$BA$8*100</f>
        <v>4.0210249671484881</v>
      </c>
      <c r="BG23" s="13">
        <f>BB23/$BB$8*100</f>
        <v>4.9280418665503705</v>
      </c>
      <c r="BH23" s="13">
        <f>BC23/$BC$8*100</f>
        <v>1.3848396501457727</v>
      </c>
      <c r="BI23" s="13">
        <f>BD23/$BD$8*100</f>
        <v>0</v>
      </c>
    </row>
    <row r="24" spans="1:61" outlineLevel="2">
      <c r="A24" s="21" t="s">
        <v>15</v>
      </c>
      <c r="B24" s="19">
        <f>SUM(C24:F24)</f>
        <v>1091</v>
      </c>
      <c r="C24" s="18">
        <v>119</v>
      </c>
      <c r="D24" s="18">
        <v>167</v>
      </c>
      <c r="E24" s="18">
        <v>805</v>
      </c>
      <c r="F24" s="18">
        <v>0</v>
      </c>
      <c r="G24" s="13">
        <f>B24/$B$8*100</f>
        <v>8.4757613424487257</v>
      </c>
      <c r="H24" s="13">
        <f>C24/$C$8*100</f>
        <v>2.5707496219485848</v>
      </c>
      <c r="I24" s="13">
        <f>D24/$D$8*100</f>
        <v>5.3286534779834076</v>
      </c>
      <c r="J24" s="13">
        <f>E24/$E$8*100</f>
        <v>15.812217638970733</v>
      </c>
      <c r="K24" s="20">
        <f>F24/$F$8*100</f>
        <v>0</v>
      </c>
      <c r="L24" s="19">
        <v>309</v>
      </c>
      <c r="M24" s="18">
        <v>172</v>
      </c>
      <c r="N24" s="18">
        <v>72</v>
      </c>
      <c r="O24" s="18">
        <v>65</v>
      </c>
      <c r="P24" s="18">
        <v>0</v>
      </c>
      <c r="Q24" s="13">
        <f>L24/$L$8*100</f>
        <v>3.06973971786211</v>
      </c>
      <c r="R24" s="13">
        <f>M24/$M$8*100</f>
        <v>3.212551363466567</v>
      </c>
      <c r="S24" s="13">
        <f>N24/$N$8*100</f>
        <v>2.7283061765820387</v>
      </c>
      <c r="T24" s="13">
        <f>O24/$O$8*100</f>
        <v>3.1599416626154593</v>
      </c>
      <c r="U24" s="13">
        <f>P24/$P$8*100</f>
        <v>0</v>
      </c>
      <c r="V24" s="17">
        <v>652</v>
      </c>
      <c r="W24" s="16">
        <v>452</v>
      </c>
      <c r="X24" s="16">
        <v>124</v>
      </c>
      <c r="Y24" s="16">
        <v>76</v>
      </c>
      <c r="Z24" s="16">
        <v>0</v>
      </c>
      <c r="AA24" s="13">
        <f>V24/$V$8*100</f>
        <v>3.9018551765409937</v>
      </c>
      <c r="AB24" s="13">
        <f>W24/$W$8*100</f>
        <v>4.6019140704540824</v>
      </c>
      <c r="AC24" s="13">
        <f>X24/$X$8*100</f>
        <v>2.8992284311433245</v>
      </c>
      <c r="AD24" s="13">
        <f>Y24/$Y$8*100</f>
        <v>2.9309679907443114</v>
      </c>
      <c r="AE24" s="13">
        <f>Z24/$Z$8*100</f>
        <v>0</v>
      </c>
      <c r="AF24" s="17">
        <v>1213</v>
      </c>
      <c r="AG24" s="16">
        <v>325</v>
      </c>
      <c r="AH24" s="16">
        <v>453</v>
      </c>
      <c r="AI24" s="16">
        <v>429</v>
      </c>
      <c r="AJ24" s="16">
        <v>6</v>
      </c>
      <c r="AK24" s="13">
        <f>AF24/$AF$8*100</f>
        <v>4.5057761598751904</v>
      </c>
      <c r="AL24" s="13">
        <f>AG24/$AG$8*100</f>
        <v>3.3942558746736298</v>
      </c>
      <c r="AM24" s="13">
        <f>AH24/$AH$8*100</f>
        <v>4.942716857610475</v>
      </c>
      <c r="AN24" s="13">
        <f>AI24/$AI$8*100</f>
        <v>5.25284682257867</v>
      </c>
      <c r="AO24" s="13">
        <f>AJ24/$AJ$8*100</f>
        <v>42.857142857142854</v>
      </c>
      <c r="AP24" s="17">
        <v>876</v>
      </c>
      <c r="AQ24" s="16">
        <v>289</v>
      </c>
      <c r="AR24" s="16">
        <v>309</v>
      </c>
      <c r="AS24" s="16">
        <v>273</v>
      </c>
      <c r="AT24" s="16">
        <v>5</v>
      </c>
      <c r="AU24" s="13">
        <f>AP24/$AP$8*100</f>
        <v>4.9769899437531961</v>
      </c>
      <c r="AV24" s="13">
        <f>AQ24/$AQ$8*100</f>
        <v>4.1564792176039118</v>
      </c>
      <c r="AW24" s="13">
        <f>AR24/$AR$8*100</f>
        <v>5.733902393765077</v>
      </c>
      <c r="AX24" s="13">
        <f>AS24/$AS$8*100</f>
        <v>5.2268811028144739</v>
      </c>
      <c r="AY24" s="13">
        <f>AT24/$AT$8*100</f>
        <v>13.888888888888889</v>
      </c>
      <c r="AZ24" s="15">
        <v>543</v>
      </c>
      <c r="BA24" s="14">
        <v>285</v>
      </c>
      <c r="BB24" s="14">
        <v>90</v>
      </c>
      <c r="BC24" s="14">
        <v>168</v>
      </c>
      <c r="BD24" s="14">
        <v>0</v>
      </c>
      <c r="BE24" s="13">
        <f>AZ24/$AZ$8*100</f>
        <v>6.1176205497972056</v>
      </c>
      <c r="BF24" s="13">
        <f>BA24/$BA$8*100</f>
        <v>7.4901445466491454</v>
      </c>
      <c r="BG24" s="13">
        <f>BB24/$BB$8*100</f>
        <v>3.9249890972525079</v>
      </c>
      <c r="BH24" s="13">
        <f>BC24/$BC$8*100</f>
        <v>6.1224489795918364</v>
      </c>
      <c r="BI24" s="13">
        <f>BD24/$BD$8*100</f>
        <v>0</v>
      </c>
    </row>
    <row r="25" spans="1:61" outlineLevel="2">
      <c r="A25" s="21" t="s">
        <v>14</v>
      </c>
      <c r="B25" s="19">
        <f>SUM(C25:F25)</f>
        <v>78</v>
      </c>
      <c r="C25" s="18">
        <v>9</v>
      </c>
      <c r="D25" s="18">
        <v>68</v>
      </c>
      <c r="E25" s="18">
        <v>1</v>
      </c>
      <c r="F25" s="18">
        <v>0</v>
      </c>
      <c r="G25" s="13">
        <f>B25/$B$8*100</f>
        <v>0.60596643878185208</v>
      </c>
      <c r="H25" s="13">
        <f>C25/$C$8*100</f>
        <v>0.19442644199611148</v>
      </c>
      <c r="I25" s="13">
        <f>D25/$D$8*100</f>
        <v>2.1697511167836629</v>
      </c>
      <c r="J25" s="13">
        <f>E25/$E$8*100</f>
        <v>1.9642506383814574E-2</v>
      </c>
      <c r="K25" s="20">
        <f>F25/$F$8*100</f>
        <v>0</v>
      </c>
      <c r="L25" s="19">
        <v>232</v>
      </c>
      <c r="M25" s="18">
        <v>173</v>
      </c>
      <c r="N25" s="18">
        <v>48</v>
      </c>
      <c r="O25" s="18">
        <v>11</v>
      </c>
      <c r="P25" s="18">
        <v>0</v>
      </c>
      <c r="Q25" s="13">
        <f>L25/$L$8*100</f>
        <v>2.3047883965825551</v>
      </c>
      <c r="R25" s="13">
        <f>M25/$M$8*100</f>
        <v>3.2312289876727678</v>
      </c>
      <c r="S25" s="13">
        <f>N25/$N$8*100</f>
        <v>1.8188707843880259</v>
      </c>
      <c r="T25" s="13">
        <f>O25/$O$8*100</f>
        <v>0.53475935828876997</v>
      </c>
      <c r="U25" s="13">
        <f>P25/$P$8*100</f>
        <v>0</v>
      </c>
      <c r="V25" s="17">
        <v>332</v>
      </c>
      <c r="W25" s="16">
        <v>270</v>
      </c>
      <c r="X25" s="16">
        <v>43</v>
      </c>
      <c r="Y25" s="16">
        <v>19</v>
      </c>
      <c r="Z25" s="16">
        <v>0</v>
      </c>
      <c r="AA25" s="13">
        <f>V25/$V$8*100</f>
        <v>1.9868342309994018</v>
      </c>
      <c r="AB25" s="13">
        <f>W25/$W$8*100</f>
        <v>2.7489309712889431</v>
      </c>
      <c r="AC25" s="13">
        <f>X25/$X$8*100</f>
        <v>1.0053776011222819</v>
      </c>
      <c r="AD25" s="13">
        <f>Y25/$Y$8*100</f>
        <v>0.73274199768607784</v>
      </c>
      <c r="AE25" s="13">
        <f>Z25/$Z$8*100</f>
        <v>0</v>
      </c>
      <c r="AF25" s="17">
        <v>393</v>
      </c>
      <c r="AG25" s="16">
        <v>168</v>
      </c>
      <c r="AH25" s="16">
        <v>145</v>
      </c>
      <c r="AI25" s="16">
        <v>80</v>
      </c>
      <c r="AJ25" s="16">
        <v>0</v>
      </c>
      <c r="AK25" s="13">
        <f>AF25/$AF$8*100</f>
        <v>1.4598269009323577</v>
      </c>
      <c r="AL25" s="13">
        <f>AG25/$AG$8*100</f>
        <v>1.7545691906005221</v>
      </c>
      <c r="AM25" s="13">
        <f>AH25/$AH$8*100</f>
        <v>1.5821058374249863</v>
      </c>
      <c r="AN25" s="13">
        <f>AI25/$AI$8*100</f>
        <v>0.97955185502632547</v>
      </c>
      <c r="AO25" s="13">
        <f>AJ25/$AJ$8*100</f>
        <v>0</v>
      </c>
      <c r="AP25" s="17">
        <v>126</v>
      </c>
      <c r="AQ25" s="16">
        <v>93</v>
      </c>
      <c r="AR25" s="16">
        <v>19</v>
      </c>
      <c r="AS25" s="16">
        <v>14</v>
      </c>
      <c r="AT25" s="16">
        <v>0</v>
      </c>
      <c r="AU25" s="13">
        <f>AP25/$AP$8*100</f>
        <v>0.71586841656724043</v>
      </c>
      <c r="AV25" s="13">
        <f>AQ25/$AQ$8*100</f>
        <v>1.337552135768733</v>
      </c>
      <c r="AW25" s="13">
        <f>AR25/$AR$8*100</f>
        <v>0.35257005010205977</v>
      </c>
      <c r="AX25" s="13">
        <f>AS25/$AS$8*100</f>
        <v>0.26804518475971661</v>
      </c>
      <c r="AY25" s="13">
        <f>AT25/$AT$8*100</f>
        <v>0</v>
      </c>
      <c r="AZ25" s="15">
        <v>157</v>
      </c>
      <c r="BA25" s="14">
        <v>104</v>
      </c>
      <c r="BB25" s="14">
        <v>27</v>
      </c>
      <c r="BC25" s="14">
        <v>26</v>
      </c>
      <c r="BD25" s="14">
        <v>0</v>
      </c>
      <c r="BE25" s="13">
        <f>AZ25/$AZ$8*100</f>
        <v>1.7688147814330781</v>
      </c>
      <c r="BF25" s="13">
        <f>BA25/$BA$8*100</f>
        <v>2.7332457293035479</v>
      </c>
      <c r="BG25" s="13">
        <f>BB25/$BB$8*100</f>
        <v>1.1774967291757523</v>
      </c>
      <c r="BH25" s="13">
        <f>BC25/$BC$8*100</f>
        <v>0.94752186588921283</v>
      </c>
      <c r="BI25" s="13">
        <f>BD25/$BD$8*100</f>
        <v>0</v>
      </c>
    </row>
    <row r="26" spans="1:61" outlineLevel="2">
      <c r="A26" s="21" t="s">
        <v>13</v>
      </c>
      <c r="B26" s="19">
        <f>SUM(C26:F26)</f>
        <v>404</v>
      </c>
      <c r="C26" s="18">
        <v>155</v>
      </c>
      <c r="D26" s="18">
        <v>72</v>
      </c>
      <c r="E26" s="18">
        <v>177</v>
      </c>
      <c r="F26" s="18">
        <v>0</v>
      </c>
      <c r="G26" s="13">
        <f>B26/$B$8*100</f>
        <v>3.1385954008701056</v>
      </c>
      <c r="H26" s="13">
        <f>C26/$C$8*100</f>
        <v>3.3484553899330312</v>
      </c>
      <c r="I26" s="13">
        <f>D26/$D$8*100</f>
        <v>2.2973835354179961</v>
      </c>
      <c r="J26" s="13">
        <f>E26/$E$8*100</f>
        <v>3.4767236299351802</v>
      </c>
      <c r="K26" s="20">
        <f>F26/$F$8*100</f>
        <v>0</v>
      </c>
      <c r="L26" s="19">
        <v>379</v>
      </c>
      <c r="M26" s="18">
        <v>295</v>
      </c>
      <c r="N26" s="18">
        <v>31</v>
      </c>
      <c r="O26" s="18">
        <v>53</v>
      </c>
      <c r="P26" s="18">
        <v>0</v>
      </c>
      <c r="Q26" s="13">
        <f>L26/$L$8*100</f>
        <v>3.7651500099344331</v>
      </c>
      <c r="R26" s="13">
        <f>M26/$M$8*100</f>
        <v>5.5098991408292868</v>
      </c>
      <c r="S26" s="13">
        <f>N26/$N$8*100</f>
        <v>1.1746873815839334</v>
      </c>
      <c r="T26" s="13">
        <f>O26/$O$8*100</f>
        <v>2.5765678172095283</v>
      </c>
      <c r="U26" s="13">
        <f>P26/$P$8*100</f>
        <v>0</v>
      </c>
      <c r="V26" s="17">
        <v>771</v>
      </c>
      <c r="W26" s="16">
        <v>433</v>
      </c>
      <c r="X26" s="16">
        <v>243</v>
      </c>
      <c r="Y26" s="16">
        <v>95</v>
      </c>
      <c r="Z26" s="16">
        <v>0</v>
      </c>
      <c r="AA26" s="13">
        <f>V26/$V$8*100</f>
        <v>4.6140035906642733</v>
      </c>
      <c r="AB26" s="13">
        <f>W26/$W$8*100</f>
        <v>4.4084707798818981</v>
      </c>
      <c r="AC26" s="13">
        <f>X26/$X$8*100</f>
        <v>5.6815524900631287</v>
      </c>
      <c r="AD26" s="13">
        <f>Y26/$Y$8*100</f>
        <v>3.6637099884303894</v>
      </c>
      <c r="AE26" s="13">
        <f>Z26/$Z$8*100</f>
        <v>0</v>
      </c>
      <c r="AF26" s="17">
        <v>821</v>
      </c>
      <c r="AG26" s="16">
        <v>323</v>
      </c>
      <c r="AH26" s="16">
        <v>188</v>
      </c>
      <c r="AI26" s="16">
        <v>310</v>
      </c>
      <c r="AJ26" s="16">
        <v>0</v>
      </c>
      <c r="AK26" s="13">
        <f>AF26/$AF$8*100</f>
        <v>3.0496638312098359</v>
      </c>
      <c r="AL26" s="13">
        <f>AG26/$AG$8*100</f>
        <v>3.3733681462140992</v>
      </c>
      <c r="AM26" s="13">
        <f>AH26/$AH$8*100</f>
        <v>2.0512820512820511</v>
      </c>
      <c r="AN26" s="13">
        <f>AI26/$AI$8*100</f>
        <v>3.7957634382270107</v>
      </c>
      <c r="AO26" s="13">
        <f>AJ26/$AJ$8*100</f>
        <v>0</v>
      </c>
      <c r="AP26" s="17">
        <v>853</v>
      </c>
      <c r="AQ26" s="16">
        <v>270</v>
      </c>
      <c r="AR26" s="16">
        <v>346</v>
      </c>
      <c r="AS26" s="16">
        <v>237</v>
      </c>
      <c r="AT26" s="16">
        <v>0</v>
      </c>
      <c r="AU26" s="13">
        <f>AP26/$AP$8*100</f>
        <v>4.8463155502528261</v>
      </c>
      <c r="AV26" s="13">
        <f>AQ26/$AQ$8*100</f>
        <v>3.8832158780382571</v>
      </c>
      <c r="AW26" s="13">
        <f>AR26/$AR$8*100</f>
        <v>6.4204861755427718</v>
      </c>
      <c r="AX26" s="13">
        <f>AS26/$AS$8*100</f>
        <v>4.5376220562894884</v>
      </c>
      <c r="AY26" s="13">
        <f>AT26/$AT$8*100</f>
        <v>0</v>
      </c>
      <c r="AZ26" s="15">
        <v>158</v>
      </c>
      <c r="BA26" s="14">
        <v>104</v>
      </c>
      <c r="BB26" s="14">
        <v>8</v>
      </c>
      <c r="BC26" s="14">
        <v>46</v>
      </c>
      <c r="BD26" s="14">
        <v>0</v>
      </c>
      <c r="BE26" s="13">
        <f>AZ26/$AZ$8*100</f>
        <v>1.7800811176205498</v>
      </c>
      <c r="BF26" s="13">
        <f>BA26/$BA$8*100</f>
        <v>2.7332457293035479</v>
      </c>
      <c r="BG26" s="13">
        <f>BB26/$BB$8*100</f>
        <v>0.34888791975577849</v>
      </c>
      <c r="BH26" s="13">
        <f>BC26/$BC$8*100</f>
        <v>1.6763848396501457</v>
      </c>
      <c r="BI26" s="13">
        <f>BD26/$BD$8*100</f>
        <v>0</v>
      </c>
    </row>
    <row r="27" spans="1:61" outlineLevel="2">
      <c r="A27" s="21" t="s">
        <v>12</v>
      </c>
      <c r="B27" s="19">
        <f>SUM(C27:F27)</f>
        <v>29</v>
      </c>
      <c r="C27" s="18">
        <v>22</v>
      </c>
      <c r="D27" s="18">
        <v>7</v>
      </c>
      <c r="E27" s="18">
        <v>0</v>
      </c>
      <c r="F27" s="18">
        <v>0</v>
      </c>
      <c r="G27" s="13">
        <f>B27/$B$8*100</f>
        <v>0.22529521441889372</v>
      </c>
      <c r="H27" s="13">
        <f>C27/$C$8*100</f>
        <v>0.47526463599049473</v>
      </c>
      <c r="I27" s="13">
        <f>D27/$D$8*100</f>
        <v>0.22335673261008296</v>
      </c>
      <c r="J27" s="13">
        <f>E27/$E$8*100</f>
        <v>0</v>
      </c>
      <c r="K27" s="20">
        <f>F27/$F$8*100</f>
        <v>0</v>
      </c>
      <c r="L27" s="19">
        <v>182</v>
      </c>
      <c r="M27" s="18">
        <v>139</v>
      </c>
      <c r="N27" s="18">
        <v>27</v>
      </c>
      <c r="O27" s="18">
        <v>16</v>
      </c>
      <c r="P27" s="18">
        <v>0</v>
      </c>
      <c r="Q27" s="13">
        <f>L27/$L$8*100</f>
        <v>1.8080667593880391</v>
      </c>
      <c r="R27" s="13">
        <f>M27/$M$8*100</f>
        <v>2.596189764661935</v>
      </c>
      <c r="S27" s="13">
        <f>N27/$N$8*100</f>
        <v>1.0231148162182644</v>
      </c>
      <c r="T27" s="13">
        <f>O27/$O$8*100</f>
        <v>0.77783179387457457</v>
      </c>
      <c r="U27" s="13">
        <f>P27/$P$8*100</f>
        <v>0</v>
      </c>
      <c r="V27" s="17">
        <v>238</v>
      </c>
      <c r="W27" s="16">
        <v>222</v>
      </c>
      <c r="X27" s="16">
        <v>16</v>
      </c>
      <c r="Y27" s="16">
        <v>0</v>
      </c>
      <c r="Z27" s="16">
        <v>0</v>
      </c>
      <c r="AA27" s="13">
        <f>V27/$V$8*100</f>
        <v>1.4242968282465589</v>
      </c>
      <c r="AB27" s="13">
        <f>W27/$W$8*100</f>
        <v>2.2602321319486864</v>
      </c>
      <c r="AC27" s="13">
        <f>X27/$X$8*100</f>
        <v>0.3740939911152677</v>
      </c>
      <c r="AD27" s="13">
        <f>Y27/$Y$8*100</f>
        <v>0</v>
      </c>
      <c r="AE27" s="13">
        <f>Z27/$Z$8*100</f>
        <v>0</v>
      </c>
      <c r="AF27" s="17">
        <v>478</v>
      </c>
      <c r="AG27" s="16">
        <v>276</v>
      </c>
      <c r="AH27" s="16">
        <v>61</v>
      </c>
      <c r="AI27" s="16">
        <v>141</v>
      </c>
      <c r="AJ27" s="16">
        <v>0</v>
      </c>
      <c r="AK27" s="13">
        <f>AF27/$AF$8*100</f>
        <v>1.7755655436276514</v>
      </c>
      <c r="AL27" s="13">
        <f>AG27/$AG$8*100</f>
        <v>2.8825065274151433</v>
      </c>
      <c r="AM27" s="13">
        <f>AH27/$AH$8*100</f>
        <v>0.66557555919258049</v>
      </c>
      <c r="AN27" s="13">
        <f>AI27/$AI$8*100</f>
        <v>1.7264601444838985</v>
      </c>
      <c r="AO27" s="13">
        <f>AJ27/$AJ$8*100</f>
        <v>0</v>
      </c>
      <c r="AP27" s="17">
        <v>189</v>
      </c>
      <c r="AQ27" s="16">
        <v>82</v>
      </c>
      <c r="AR27" s="16">
        <v>106</v>
      </c>
      <c r="AS27" s="16">
        <v>1</v>
      </c>
      <c r="AT27" s="16">
        <v>0</v>
      </c>
      <c r="AU27" s="13">
        <f>AP27/$AP$8*100</f>
        <v>1.0738026248508608</v>
      </c>
      <c r="AV27" s="13">
        <f>AQ27/$AQ$8*100</f>
        <v>1.1793470444412484</v>
      </c>
      <c r="AW27" s="13">
        <f>AR27/$AR$8*100</f>
        <v>1.9669697532009649</v>
      </c>
      <c r="AX27" s="13">
        <f>AS27/$AS$8*100</f>
        <v>1.9146084625694046E-2</v>
      </c>
      <c r="AY27" s="13">
        <f>AT27/$AT$8*100</f>
        <v>0</v>
      </c>
      <c r="AZ27" s="15">
        <v>181</v>
      </c>
      <c r="BA27" s="14">
        <v>119</v>
      </c>
      <c r="BB27" s="14">
        <v>48</v>
      </c>
      <c r="BC27" s="14">
        <v>14</v>
      </c>
      <c r="BD27" s="14">
        <v>0</v>
      </c>
      <c r="BE27" s="13">
        <f>AZ27/$AZ$8*100</f>
        <v>2.0392068499324019</v>
      </c>
      <c r="BF27" s="13">
        <f>BA27/$BA$8*100</f>
        <v>3.1274638633377134</v>
      </c>
      <c r="BG27" s="13">
        <f>BB27/$BB$8*100</f>
        <v>2.0933275185346707</v>
      </c>
      <c r="BH27" s="13">
        <f>BC27/$BC$8*100</f>
        <v>0.51020408163265307</v>
      </c>
      <c r="BI27" s="13">
        <f>BD27/$BD$8*100</f>
        <v>0</v>
      </c>
    </row>
    <row r="28" spans="1:61" outlineLevel="2">
      <c r="A28" s="21" t="s">
        <v>11</v>
      </c>
      <c r="B28" s="19">
        <f>SUM(C28:F28)</f>
        <v>152</v>
      </c>
      <c r="C28" s="18">
        <v>118</v>
      </c>
      <c r="D28" s="18">
        <v>28</v>
      </c>
      <c r="E28" s="18">
        <v>6</v>
      </c>
      <c r="F28" s="18">
        <v>0</v>
      </c>
      <c r="G28" s="13">
        <f>B28/$B$8*100</f>
        <v>1.1808576755748912</v>
      </c>
      <c r="H28" s="13">
        <f>C28/$C$8*100</f>
        <v>2.5491466839490169</v>
      </c>
      <c r="I28" s="13">
        <f>D28/$D$8*100</f>
        <v>0.89342693044033183</v>
      </c>
      <c r="J28" s="13">
        <f>E28/$E$8*100</f>
        <v>0.11785503830288745</v>
      </c>
      <c r="K28" s="20">
        <f>F28/$F$8*100</f>
        <v>0</v>
      </c>
      <c r="L28" s="19">
        <v>86</v>
      </c>
      <c r="M28" s="18">
        <v>66</v>
      </c>
      <c r="N28" s="18">
        <v>13</v>
      </c>
      <c r="O28" s="18">
        <v>7</v>
      </c>
      <c r="P28" s="18">
        <v>0</v>
      </c>
      <c r="Q28" s="13">
        <f>L28/$L$8*100</f>
        <v>0.85436121597456793</v>
      </c>
      <c r="R28" s="13">
        <f>M28/$M$8*100</f>
        <v>1.2327231976092641</v>
      </c>
      <c r="S28" s="13">
        <f>N28/$N$8*100</f>
        <v>0.49261083743842365</v>
      </c>
      <c r="T28" s="13">
        <f>O28/$O$8*100</f>
        <v>0.34030140982012641</v>
      </c>
      <c r="U28" s="13">
        <f>P28/$P$8*100</f>
        <v>0</v>
      </c>
      <c r="V28" s="17">
        <v>293</v>
      </c>
      <c r="W28" s="16">
        <v>213</v>
      </c>
      <c r="X28" s="16">
        <v>68</v>
      </c>
      <c r="Y28" s="16">
        <v>12</v>
      </c>
      <c r="Z28" s="16">
        <v>0</v>
      </c>
      <c r="AA28" s="13">
        <f>V28/$V$8*100</f>
        <v>1.7534410532615199</v>
      </c>
      <c r="AB28" s="13">
        <f>W28/$W$8*100</f>
        <v>2.1686010995723883</v>
      </c>
      <c r="AC28" s="13">
        <f>X28/$X$8*100</f>
        <v>1.5898994622398879</v>
      </c>
      <c r="AD28" s="13">
        <f>Y28/$Y$8*100</f>
        <v>0.46278441959120714</v>
      </c>
      <c r="AE28" s="13">
        <f>Z28/$Z$8*100</f>
        <v>0</v>
      </c>
      <c r="AF28" s="17">
        <v>458</v>
      </c>
      <c r="AG28" s="16">
        <v>347</v>
      </c>
      <c r="AH28" s="16">
        <v>72</v>
      </c>
      <c r="AI28" s="16">
        <v>39</v>
      </c>
      <c r="AJ28" s="16">
        <v>0</v>
      </c>
      <c r="AK28" s="13">
        <f>AF28/$AF$8*100</f>
        <v>1.701274098287582</v>
      </c>
      <c r="AL28" s="13">
        <f>AG28/$AG$8*100</f>
        <v>3.6240208877284594</v>
      </c>
      <c r="AM28" s="13">
        <f>AH28/$AH$8*100</f>
        <v>0.78559738134206214</v>
      </c>
      <c r="AN28" s="13">
        <f>AI28/$AI$8*100</f>
        <v>0.47753152932533371</v>
      </c>
      <c r="AO28" s="13">
        <f>AJ28/$AJ$8*100</f>
        <v>0</v>
      </c>
      <c r="AP28" s="17">
        <v>308</v>
      </c>
      <c r="AQ28" s="16">
        <v>183</v>
      </c>
      <c r="AR28" s="16">
        <v>80</v>
      </c>
      <c r="AS28" s="16">
        <v>45</v>
      </c>
      <c r="AT28" s="16">
        <v>0</v>
      </c>
      <c r="AU28" s="13">
        <f>AP28/$AP$8*100</f>
        <v>1.7499005738310325</v>
      </c>
      <c r="AV28" s="13">
        <f>AQ28/$AQ$8*100</f>
        <v>2.6319574284481519</v>
      </c>
      <c r="AW28" s="13">
        <f>AR28/$AR$8*100</f>
        <v>1.4845054741139359</v>
      </c>
      <c r="AX28" s="13">
        <f>AS28/$AS$8*100</f>
        <v>0.86157380815623208</v>
      </c>
      <c r="AY28" s="13">
        <f>AT28/$AT$8*100</f>
        <v>0</v>
      </c>
      <c r="AZ28" s="15">
        <v>169</v>
      </c>
      <c r="BA28" s="14">
        <v>114</v>
      </c>
      <c r="BB28" s="14">
        <v>47</v>
      </c>
      <c r="BC28" s="14">
        <v>8</v>
      </c>
      <c r="BD28" s="14">
        <v>0</v>
      </c>
      <c r="BE28" s="13">
        <f>AZ28/$AZ$8*100</f>
        <v>1.9040108156827398</v>
      </c>
      <c r="BF28" s="13">
        <f>BA28/$BA$8*100</f>
        <v>2.9960578186596583</v>
      </c>
      <c r="BG28" s="13">
        <f>BB28/$BB$8*100</f>
        <v>2.0497165285651988</v>
      </c>
      <c r="BH28" s="13">
        <f>BC28/$BC$8*100</f>
        <v>0.29154518950437319</v>
      </c>
      <c r="BI28" s="13">
        <f>BD28/$BD$8*100</f>
        <v>0</v>
      </c>
    </row>
    <row r="29" spans="1:61" outlineLevel="2">
      <c r="A29" s="21" t="s">
        <v>10</v>
      </c>
      <c r="B29" s="19">
        <f>SUM(C29:F29)</f>
        <v>399</v>
      </c>
      <c r="C29" s="18">
        <v>205</v>
      </c>
      <c r="D29" s="18">
        <v>107</v>
      </c>
      <c r="E29" s="18">
        <v>87</v>
      </c>
      <c r="F29" s="18">
        <v>0</v>
      </c>
      <c r="G29" s="13">
        <f>B29/$B$8*100</f>
        <v>3.0997513983840896</v>
      </c>
      <c r="H29" s="13">
        <f>C29/$C$8*100</f>
        <v>4.4286022899114279</v>
      </c>
      <c r="I29" s="13">
        <f>D29/$D$8*100</f>
        <v>3.414167198468411</v>
      </c>
      <c r="J29" s="13">
        <f>E29/$E$8*100</f>
        <v>1.7088980553918678</v>
      </c>
      <c r="K29" s="20">
        <f>F29/$F$8*100</f>
        <v>0</v>
      </c>
      <c r="L29" s="19">
        <v>272</v>
      </c>
      <c r="M29" s="18">
        <v>153</v>
      </c>
      <c r="N29" s="18">
        <v>90</v>
      </c>
      <c r="O29" s="18">
        <v>29</v>
      </c>
      <c r="P29" s="18">
        <v>0</v>
      </c>
      <c r="Q29" s="13">
        <f>L29/$L$8*100</f>
        <v>2.7021657063381679</v>
      </c>
      <c r="R29" s="13">
        <f>M29/$M$8*100</f>
        <v>2.8576765035487486</v>
      </c>
      <c r="S29" s="13">
        <f>N29/$N$8*100</f>
        <v>3.4103827207275486</v>
      </c>
      <c r="T29" s="13">
        <f>O29/$O$8*100</f>
        <v>1.4098201263976664</v>
      </c>
      <c r="U29" s="13">
        <f>P29/$P$8*100</f>
        <v>0</v>
      </c>
      <c r="V29" s="17">
        <v>674</v>
      </c>
      <c r="W29" s="16">
        <v>248</v>
      </c>
      <c r="X29" s="16">
        <v>288</v>
      </c>
      <c r="Y29" s="16">
        <v>138</v>
      </c>
      <c r="Z29" s="16">
        <v>0</v>
      </c>
      <c r="AA29" s="13">
        <f>V29/$V$8*100</f>
        <v>4.0335128665469782</v>
      </c>
      <c r="AB29" s="13">
        <f>W29/$W$8*100</f>
        <v>2.5249440032579922</v>
      </c>
      <c r="AC29" s="13">
        <f>X29/$X$8*100</f>
        <v>6.7336918400748198</v>
      </c>
      <c r="AD29" s="13">
        <f>Y29/$Y$8*100</f>
        <v>5.3220208252988819</v>
      </c>
      <c r="AE29" s="13">
        <f>Z29/$Z$8*100</f>
        <v>0</v>
      </c>
      <c r="AF29" s="17">
        <v>1476</v>
      </c>
      <c r="AG29" s="16">
        <v>484</v>
      </c>
      <c r="AH29" s="16">
        <v>837</v>
      </c>
      <c r="AI29" s="16">
        <v>155</v>
      </c>
      <c r="AJ29" s="16">
        <v>0</v>
      </c>
      <c r="AK29" s="13">
        <f>AF29/$AF$8*100</f>
        <v>5.4827086660970989</v>
      </c>
      <c r="AL29" s="13">
        <f>AG29/$AG$8*100</f>
        <v>5.0548302872062658</v>
      </c>
      <c r="AM29" s="13">
        <f>AH29/$AH$8*100</f>
        <v>9.1325695581014728</v>
      </c>
      <c r="AN29" s="13">
        <f>AI29/$AI$8*100</f>
        <v>1.8978817191135053</v>
      </c>
      <c r="AO29" s="13">
        <f>AJ29/$AJ$8*100</f>
        <v>0</v>
      </c>
      <c r="AP29" s="17">
        <v>298</v>
      </c>
      <c r="AQ29" s="16">
        <v>57</v>
      </c>
      <c r="AR29" s="16">
        <v>126</v>
      </c>
      <c r="AS29" s="16">
        <v>115</v>
      </c>
      <c r="AT29" s="16">
        <v>0</v>
      </c>
      <c r="AU29" s="13">
        <f>AP29/$AP$8*100</f>
        <v>1.6930856201352196</v>
      </c>
      <c r="AV29" s="13">
        <f>AQ29/$AQ$8*100</f>
        <v>0.81979001869696522</v>
      </c>
      <c r="AW29" s="13">
        <f>AR29/$AR$8*100</f>
        <v>2.3380961217294489</v>
      </c>
      <c r="AX29" s="13">
        <f>AS29/$AS$8*100</f>
        <v>2.2017997319548153</v>
      </c>
      <c r="AY29" s="13">
        <f>AT29/$AT$8*100</f>
        <v>0</v>
      </c>
      <c r="AZ29" s="15">
        <v>246</v>
      </c>
      <c r="BA29" s="14">
        <v>61</v>
      </c>
      <c r="BB29" s="14">
        <v>120</v>
      </c>
      <c r="BC29" s="14">
        <v>65</v>
      </c>
      <c r="BD29" s="14">
        <v>0</v>
      </c>
      <c r="BE29" s="13">
        <f>AZ29/$AZ$8*100</f>
        <v>2.7715187021180712</v>
      </c>
      <c r="BF29" s="13">
        <f>BA29/$BA$8*100</f>
        <v>1.6031537450722733</v>
      </c>
      <c r="BG29" s="13">
        <f>BB29/$BB$8*100</f>
        <v>5.2333187963366772</v>
      </c>
      <c r="BH29" s="13">
        <f>BC29/$BC$8*100</f>
        <v>2.3688046647230321</v>
      </c>
      <c r="BI29" s="13">
        <f>BD29/$BD$8*100</f>
        <v>0</v>
      </c>
    </row>
    <row r="30" spans="1:61" outlineLevel="2">
      <c r="A30" s="21" t="s">
        <v>9</v>
      </c>
      <c r="B30" s="28">
        <f>SUM(C30:F30)</f>
        <v>4101</v>
      </c>
      <c r="C30" s="18">
        <v>783</v>
      </c>
      <c r="D30" s="18">
        <v>987</v>
      </c>
      <c r="E30" s="18">
        <v>2331</v>
      </c>
      <c r="F30" s="25">
        <v>0</v>
      </c>
      <c r="G30" s="13">
        <f>B30/$B$8*100</f>
        <v>31.85985083903045</v>
      </c>
      <c r="H30" s="13">
        <f>C30/$C$8*100</f>
        <v>16.915100453661697</v>
      </c>
      <c r="I30" s="13">
        <f>D30/$D$8*100</f>
        <v>31.4932992980217</v>
      </c>
      <c r="J30" s="13">
        <f>E30/$E$8*100</f>
        <v>45.78668238067177</v>
      </c>
      <c r="K30" s="20">
        <f>F30/$F$8*100</f>
        <v>0</v>
      </c>
      <c r="L30" s="28">
        <v>2002</v>
      </c>
      <c r="M30" s="18">
        <v>527</v>
      </c>
      <c r="N30" s="18">
        <v>629</v>
      </c>
      <c r="O30" s="18">
        <v>846</v>
      </c>
      <c r="P30" s="25">
        <v>0</v>
      </c>
      <c r="Q30" s="13">
        <f>L30/$L$8*100</f>
        <v>19.888734353268429</v>
      </c>
      <c r="R30" s="13">
        <f>M30/$M$8*100</f>
        <v>9.8431079566679127</v>
      </c>
      <c r="S30" s="13">
        <f>N30/$N$8*100</f>
        <v>23.83478590375142</v>
      </c>
      <c r="T30" s="13">
        <f>O30/$O$8*100</f>
        <v>41.127856101118134</v>
      </c>
      <c r="U30" s="13">
        <f>P30/$P$8*100</f>
        <v>0</v>
      </c>
      <c r="V30" s="27">
        <v>2855</v>
      </c>
      <c r="W30" s="16">
        <v>764</v>
      </c>
      <c r="X30" s="16">
        <v>1074</v>
      </c>
      <c r="Y30" s="16">
        <v>1017</v>
      </c>
      <c r="Z30" s="24">
        <v>0</v>
      </c>
      <c r="AA30" s="13">
        <f>V30/$V$8*100</f>
        <v>17.085577498503891</v>
      </c>
      <c r="AB30" s="13">
        <f>W30/$W$8*100</f>
        <v>7.7784565261657503</v>
      </c>
      <c r="AC30" s="13">
        <f>X30/$X$8*100</f>
        <v>25.111059153612349</v>
      </c>
      <c r="AD30" s="13">
        <f>Y30/$Y$8*100</f>
        <v>39.220979560354799</v>
      </c>
      <c r="AE30" s="13">
        <f>Z30/$Z$8*100</f>
        <v>0</v>
      </c>
      <c r="AF30" s="27">
        <v>3639</v>
      </c>
      <c r="AG30" s="16">
        <v>648</v>
      </c>
      <c r="AH30" s="16">
        <v>1359</v>
      </c>
      <c r="AI30" s="16">
        <v>1632</v>
      </c>
      <c r="AJ30" s="24">
        <v>0</v>
      </c>
      <c r="AK30" s="13">
        <f>AF30/$AF$8*100</f>
        <v>13.51732847962557</v>
      </c>
      <c r="AL30" s="13">
        <f>AG30/$AG$8*100</f>
        <v>6.7676240208877285</v>
      </c>
      <c r="AM30" s="13">
        <f>AH30/$AH$8*100</f>
        <v>14.828150572831426</v>
      </c>
      <c r="AN30" s="13">
        <f>AI30/$AI$8*100</f>
        <v>19.982857842537037</v>
      </c>
      <c r="AO30" s="13">
        <f>AJ30/$AJ$8*100</f>
        <v>0</v>
      </c>
      <c r="AP30" s="27">
        <v>3872</v>
      </c>
      <c r="AQ30" s="16">
        <v>397</v>
      </c>
      <c r="AR30" s="16">
        <v>1461</v>
      </c>
      <c r="AS30" s="16">
        <v>2014</v>
      </c>
      <c r="AT30" s="24">
        <v>0</v>
      </c>
      <c r="AU30" s="13">
        <f>AP30/$AP$8*100</f>
        <v>21.998750071018691</v>
      </c>
      <c r="AV30" s="13">
        <f>AQ30/$AQ$8*100</f>
        <v>5.7097655688192148</v>
      </c>
      <c r="AW30" s="13">
        <f>AR30/$AR$8*100</f>
        <v>27.110781221005752</v>
      </c>
      <c r="AX30" s="13">
        <f>AS30/$AS$8*100</f>
        <v>38.56021443614781</v>
      </c>
      <c r="AY30" s="13">
        <f>AT30/$AT$8*100</f>
        <v>0</v>
      </c>
      <c r="AZ30" s="26">
        <v>2019</v>
      </c>
      <c r="BA30" s="14">
        <v>210</v>
      </c>
      <c r="BB30" s="14">
        <v>623</v>
      </c>
      <c r="BC30" s="14">
        <v>1186</v>
      </c>
      <c r="BD30" s="23">
        <v>0</v>
      </c>
      <c r="BE30" s="13">
        <f>AZ30/$AZ$8*100</f>
        <v>22.746732762505633</v>
      </c>
      <c r="BF30" s="13">
        <f>BA30/$BA$8*100</f>
        <v>5.5190538764783179</v>
      </c>
      <c r="BG30" s="13">
        <f>BB30/$BB$8*100</f>
        <v>27.169646750981247</v>
      </c>
      <c r="BH30" s="13">
        <f>BC30/$BC$8*100</f>
        <v>43.221574344023324</v>
      </c>
      <c r="BI30" s="13">
        <f>BD30/$BD$8*100</f>
        <v>0</v>
      </c>
    </row>
    <row r="31" spans="1:61" outlineLevel="2">
      <c r="A31" s="21" t="s">
        <v>36</v>
      </c>
      <c r="B31" s="19">
        <f>SUM(C31:F31)</f>
        <v>120</v>
      </c>
      <c r="C31" s="18">
        <v>73</v>
      </c>
      <c r="D31" s="25">
        <v>29</v>
      </c>
      <c r="E31" s="18">
        <v>18</v>
      </c>
      <c r="F31" s="18">
        <v>0</v>
      </c>
      <c r="G31" s="13">
        <f>B31/$B$8*100</f>
        <v>0.93225605966438785</v>
      </c>
      <c r="H31" s="13">
        <f>C31/$C$8*100</f>
        <v>1.5770144739684597</v>
      </c>
      <c r="I31" s="13">
        <f>D31/$D$8*100</f>
        <v>0.92533503509891513</v>
      </c>
      <c r="J31" s="13">
        <f>E31/$E$8*100</f>
        <v>0.35356511490866238</v>
      </c>
      <c r="K31" s="20">
        <f>F31/$F$8*100</f>
        <v>0</v>
      </c>
      <c r="L31" s="19">
        <v>222</v>
      </c>
      <c r="M31" s="18">
        <v>85</v>
      </c>
      <c r="N31" s="25">
        <v>28</v>
      </c>
      <c r="O31" s="18">
        <v>102</v>
      </c>
      <c r="P31" s="18">
        <v>7</v>
      </c>
      <c r="Q31" s="13">
        <f>L31/$L$8*100</f>
        <v>2.2054440691436521</v>
      </c>
      <c r="R31" s="13">
        <f>M31/$M$8*100</f>
        <v>1.5875980575270825</v>
      </c>
      <c r="S31" s="13">
        <f>N31/$N$8*100</f>
        <v>1.0610079575596816</v>
      </c>
      <c r="T31" s="13">
        <f>O31/$O$8*100</f>
        <v>4.9586776859504136</v>
      </c>
      <c r="U31" s="13">
        <f>P31/$P$8*100</f>
        <v>43.75</v>
      </c>
      <c r="V31" s="17">
        <v>597</v>
      </c>
      <c r="W31" s="16">
        <v>457</v>
      </c>
      <c r="X31" s="24">
        <v>52</v>
      </c>
      <c r="Y31" s="16">
        <v>88</v>
      </c>
      <c r="Z31" s="16">
        <v>0</v>
      </c>
      <c r="AA31" s="13">
        <f>V31/$V$8*100</f>
        <v>3.572710951526032</v>
      </c>
      <c r="AB31" s="13">
        <f>W31/$W$8*100</f>
        <v>4.6528201995520257</v>
      </c>
      <c r="AC31" s="13">
        <f>X31/$X$8*100</f>
        <v>1.21580547112462</v>
      </c>
      <c r="AD31" s="13">
        <f>Y31/$Y$8*100</f>
        <v>3.393752410335519</v>
      </c>
      <c r="AE31" s="13">
        <f>Z31/$Z$8*100</f>
        <v>0</v>
      </c>
      <c r="AF31" s="17">
        <v>1224</v>
      </c>
      <c r="AG31" s="16">
        <v>312</v>
      </c>
      <c r="AH31" s="24">
        <v>563</v>
      </c>
      <c r="AI31" s="16">
        <v>349</v>
      </c>
      <c r="AJ31" s="16">
        <v>0</v>
      </c>
      <c r="AK31" s="13">
        <f>AF31/$AF$8*100</f>
        <v>4.5466364548122282</v>
      </c>
      <c r="AL31" s="13">
        <f>AG31/$AG$8*100</f>
        <v>3.2584856396866839</v>
      </c>
      <c r="AM31" s="13">
        <f>AH31/$AH$8*100</f>
        <v>6.1429350791052917</v>
      </c>
      <c r="AN31" s="13">
        <f>AI31/$AI$8*100</f>
        <v>4.2732949675523448</v>
      </c>
      <c r="AO31" s="13">
        <f>AJ31/$AJ$8*100</f>
        <v>0</v>
      </c>
      <c r="AP31" s="17">
        <v>655</v>
      </c>
      <c r="AQ31" s="16">
        <v>363</v>
      </c>
      <c r="AR31" s="24">
        <v>84</v>
      </c>
      <c r="AS31" s="16">
        <v>208</v>
      </c>
      <c r="AT31" s="16">
        <v>0</v>
      </c>
      <c r="AU31" s="13">
        <f>AP31/$AP$8*100</f>
        <v>3.7213794670757339</v>
      </c>
      <c r="AV31" s="13">
        <f>AQ31/$AQ$8*100</f>
        <v>5.2207680138069898</v>
      </c>
      <c r="AW31" s="13">
        <f>AR31/$AR$8*100</f>
        <v>1.5587307478196326</v>
      </c>
      <c r="AX31" s="13">
        <f>AS31/$AS$8*100</f>
        <v>3.9823856021443618</v>
      </c>
      <c r="AY31" s="13">
        <f>AT31/$AT$8*100</f>
        <v>0</v>
      </c>
      <c r="AZ31" s="15">
        <v>244</v>
      </c>
      <c r="BA31" s="14">
        <v>129</v>
      </c>
      <c r="BB31" s="23">
        <v>68</v>
      </c>
      <c r="BC31" s="14">
        <v>47</v>
      </c>
      <c r="BD31" s="14">
        <v>0</v>
      </c>
      <c r="BE31" s="13">
        <f>AZ31/$AZ$8*100</f>
        <v>2.7489860297431274</v>
      </c>
      <c r="BF31" s="13">
        <f>BA31/$BA$8*100</f>
        <v>3.3902759526938242</v>
      </c>
      <c r="BG31" s="13">
        <f>BB31/$BB$8*100</f>
        <v>2.9655473179241167</v>
      </c>
      <c r="BH31" s="13">
        <f>BC31/$BC$8*100</f>
        <v>1.7128279883381923</v>
      </c>
      <c r="BI31" s="13">
        <f>BD31/$BD$8*100</f>
        <v>0</v>
      </c>
    </row>
    <row r="32" spans="1:61" outlineLevel="2">
      <c r="A32" s="21" t="s">
        <v>7</v>
      </c>
      <c r="B32" s="19">
        <f>SUM(C32:F32)</f>
        <v>1055</v>
      </c>
      <c r="C32" s="18">
        <v>297</v>
      </c>
      <c r="D32" s="18">
        <v>87</v>
      </c>
      <c r="E32" s="18">
        <v>671</v>
      </c>
      <c r="F32" s="18">
        <v>0</v>
      </c>
      <c r="G32" s="13">
        <f>B32/$B$8*100</f>
        <v>8.1960845245494109</v>
      </c>
      <c r="H32" s="13">
        <f>C32/$C$8*100</f>
        <v>6.4160725858716781</v>
      </c>
      <c r="I32" s="13">
        <f>D32/$D$8*100</f>
        <v>2.7760051052967456</v>
      </c>
      <c r="J32" s="13">
        <f>E32/$E$8*100</f>
        <v>13.180121783539581</v>
      </c>
      <c r="K32" s="20">
        <f>F32/$F$8*100</f>
        <v>0</v>
      </c>
      <c r="L32" s="19">
        <v>578</v>
      </c>
      <c r="M32" s="18">
        <v>304</v>
      </c>
      <c r="N32" s="18">
        <v>115</v>
      </c>
      <c r="O32" s="18">
        <v>159</v>
      </c>
      <c r="P32" s="18">
        <v>0</v>
      </c>
      <c r="Q32" s="13">
        <f>L32/$L$8*100</f>
        <v>5.7421021259686071</v>
      </c>
      <c r="R32" s="13">
        <f>M32/$M$8*100</f>
        <v>5.6779977586850956</v>
      </c>
      <c r="S32" s="13">
        <f>N32/$N$8*100</f>
        <v>4.3577112542629779</v>
      </c>
      <c r="T32" s="13">
        <f>O32/$O$8*100</f>
        <v>7.729703451628585</v>
      </c>
      <c r="U32" s="13">
        <f>P32/$P$8*100</f>
        <v>0</v>
      </c>
      <c r="V32" s="17">
        <v>837</v>
      </c>
      <c r="W32" s="16">
        <v>496</v>
      </c>
      <c r="X32" s="16">
        <v>133</v>
      </c>
      <c r="Y32" s="16">
        <v>208</v>
      </c>
      <c r="Z32" s="16">
        <v>0</v>
      </c>
      <c r="AA32" s="13">
        <f>V32/$V$8*100</f>
        <v>5.0089766606822259</v>
      </c>
      <c r="AB32" s="13">
        <f>W32/$W$8*100</f>
        <v>5.0498880065159844</v>
      </c>
      <c r="AC32" s="13">
        <f>X32/$X$8*100</f>
        <v>3.1096563011456628</v>
      </c>
      <c r="AD32" s="13">
        <f>Y32/$Y$8*100</f>
        <v>8.0215966062475896</v>
      </c>
      <c r="AE32" s="13">
        <f>Z32/$Z$8*100</f>
        <v>0</v>
      </c>
      <c r="AF32" s="17">
        <v>688</v>
      </c>
      <c r="AG32" s="16">
        <v>309</v>
      </c>
      <c r="AH32" s="16">
        <v>179</v>
      </c>
      <c r="AI32" s="16">
        <v>200</v>
      </c>
      <c r="AJ32" s="16">
        <v>0</v>
      </c>
      <c r="AK32" s="13">
        <f>AF32/$AF$8*100</f>
        <v>2.5556257196983769</v>
      </c>
      <c r="AL32" s="13">
        <f>AG32/$AG$8*100</f>
        <v>3.2271540469973887</v>
      </c>
      <c r="AM32" s="13">
        <f>AH32/$AH$8*100</f>
        <v>1.9530823786142935</v>
      </c>
      <c r="AN32" s="13">
        <f>AI32/$AI$8*100</f>
        <v>2.4488796375658137</v>
      </c>
      <c r="AO32" s="13">
        <f>AJ32/$AJ$8*100</f>
        <v>0</v>
      </c>
      <c r="AP32" s="17">
        <v>596</v>
      </c>
      <c r="AQ32" s="16">
        <v>257</v>
      </c>
      <c r="AR32" s="16">
        <v>93</v>
      </c>
      <c r="AS32" s="16">
        <v>246</v>
      </c>
      <c r="AT32" s="16">
        <v>0</v>
      </c>
      <c r="AU32" s="13">
        <f>AP32/$AP$8*100</f>
        <v>3.3861712402704391</v>
      </c>
      <c r="AV32" s="13">
        <f>AQ32/$AQ$8*100</f>
        <v>3.69624622465123</v>
      </c>
      <c r="AW32" s="13">
        <f>AR32/$AR$8*100</f>
        <v>1.7257376136574503</v>
      </c>
      <c r="AX32" s="13">
        <f>AS32/$AS$8*100</f>
        <v>4.7099368179207355</v>
      </c>
      <c r="AY32" s="13">
        <f>AT32/$AT$8*100</f>
        <v>0</v>
      </c>
      <c r="AZ32" s="15">
        <v>292</v>
      </c>
      <c r="BA32" s="14">
        <v>30</v>
      </c>
      <c r="BB32" s="14">
        <v>75</v>
      </c>
      <c r="BC32" s="14">
        <v>187</v>
      </c>
      <c r="BD32" s="14">
        <v>0</v>
      </c>
      <c r="BE32" s="13">
        <f>AZ32/$AZ$8*100</f>
        <v>3.2897701667417754</v>
      </c>
      <c r="BF32" s="13">
        <f>BA32/$BA$8*100</f>
        <v>0.78843626806833111</v>
      </c>
      <c r="BG32" s="13">
        <f>BB32/$BB$8*100</f>
        <v>3.270824247710423</v>
      </c>
      <c r="BH32" s="13">
        <f>BC32/$BC$8*100</f>
        <v>6.814868804664723</v>
      </c>
      <c r="BI32" s="13">
        <f>BD32/$BD$8*100</f>
        <v>0</v>
      </c>
    </row>
    <row r="33" spans="1:61" outlineLevel="2">
      <c r="A33" s="22" t="s">
        <v>6</v>
      </c>
      <c r="B33" s="19">
        <f>SUM(C33:F33)</f>
        <v>15</v>
      </c>
      <c r="C33" s="18">
        <v>2</v>
      </c>
      <c r="D33" s="18">
        <v>13</v>
      </c>
      <c r="E33" s="18">
        <v>0</v>
      </c>
      <c r="F33" s="18">
        <v>0</v>
      </c>
      <c r="G33" s="13">
        <f>B33/$B$8*100</f>
        <v>0.11653200745804848</v>
      </c>
      <c r="H33" s="13">
        <f>C33/$C$8*100</f>
        <v>4.3205875999135883E-2</v>
      </c>
      <c r="I33" s="13">
        <f>D33/$D$8*100</f>
        <v>0.41480536056158263</v>
      </c>
      <c r="J33" s="13">
        <f>E33/$E$8*100</f>
        <v>0</v>
      </c>
      <c r="K33" s="20">
        <f>F33/$F$8*100</f>
        <v>0</v>
      </c>
      <c r="L33" s="19">
        <v>14</v>
      </c>
      <c r="M33" s="18">
        <v>0</v>
      </c>
      <c r="N33" s="18">
        <v>11</v>
      </c>
      <c r="O33" s="18">
        <v>3</v>
      </c>
      <c r="P33" s="18">
        <v>0</v>
      </c>
      <c r="Q33" s="13">
        <f>L33/$L$8*100</f>
        <v>0.13908205841446453</v>
      </c>
      <c r="R33" s="13">
        <f>M33/$M$8*100</f>
        <v>0</v>
      </c>
      <c r="S33" s="13">
        <f>N33/$N$8*100</f>
        <v>0.41682455475558922</v>
      </c>
      <c r="T33" s="13">
        <f>O33/$O$8*100</f>
        <v>0.14584346135148274</v>
      </c>
      <c r="U33" s="13">
        <f>P33/$P$8*100</f>
        <v>0</v>
      </c>
      <c r="V33" s="17">
        <v>155</v>
      </c>
      <c r="W33" s="16">
        <v>115</v>
      </c>
      <c r="X33" s="16">
        <v>38</v>
      </c>
      <c r="Y33" s="16">
        <v>2</v>
      </c>
      <c r="Z33" s="16">
        <v>0</v>
      </c>
      <c r="AA33" s="13">
        <f>V33/$V$8*100</f>
        <v>0.92758827049670856</v>
      </c>
      <c r="AB33" s="13">
        <f>W33/$W$8*100</f>
        <v>1.170840969252698</v>
      </c>
      <c r="AC33" s="13">
        <f>X33/$X$8*100</f>
        <v>0.88847322889876079</v>
      </c>
      <c r="AD33" s="13">
        <f>Y33/$Y$8*100</f>
        <v>7.7130736598534519E-2</v>
      </c>
      <c r="AE33" s="13">
        <f>Z33/$Z$8*100</f>
        <v>0</v>
      </c>
      <c r="AF33" s="17">
        <v>418</v>
      </c>
      <c r="AG33" s="16">
        <v>289</v>
      </c>
      <c r="AH33" s="16">
        <v>116</v>
      </c>
      <c r="AI33" s="16">
        <v>13</v>
      </c>
      <c r="AJ33" s="16">
        <v>0</v>
      </c>
      <c r="AK33" s="13">
        <f>AF33/$AF$8*100</f>
        <v>1.5526912076074439</v>
      </c>
      <c r="AL33" s="13">
        <f>AG33/$AG$8*100</f>
        <v>3.0182767624020888</v>
      </c>
      <c r="AM33" s="13">
        <f>AH33/$AH$8*100</f>
        <v>1.2656846699399891</v>
      </c>
      <c r="AN33" s="13">
        <f>AI33/$AI$8*100</f>
        <v>0.1591771764417779</v>
      </c>
      <c r="AO33" s="13">
        <f>AJ33/$AJ$8*100</f>
        <v>0</v>
      </c>
      <c r="AP33" s="17">
        <v>273</v>
      </c>
      <c r="AQ33" s="16">
        <v>190</v>
      </c>
      <c r="AR33" s="16">
        <v>58</v>
      </c>
      <c r="AS33" s="16">
        <v>25</v>
      </c>
      <c r="AT33" s="16">
        <v>0</v>
      </c>
      <c r="AU33" s="13">
        <f>AP33/$AP$8*100</f>
        <v>1.5510482358956876</v>
      </c>
      <c r="AV33" s="13">
        <f>AQ33/$AQ$8*100</f>
        <v>2.7326333956565514</v>
      </c>
      <c r="AW33" s="13">
        <f>AR33/$AR$8*100</f>
        <v>1.0762664687326033</v>
      </c>
      <c r="AX33" s="13">
        <f>AS33/$AS$8*100</f>
        <v>0.47865211564235116</v>
      </c>
      <c r="AY33" s="13">
        <f>AT33/$AT$8*100</f>
        <v>0</v>
      </c>
      <c r="AZ33" s="15">
        <v>184</v>
      </c>
      <c r="BA33" s="14">
        <v>87</v>
      </c>
      <c r="BB33" s="14">
        <v>90</v>
      </c>
      <c r="BC33" s="14">
        <v>7</v>
      </c>
      <c r="BD33" s="14">
        <v>0</v>
      </c>
      <c r="BE33" s="13">
        <f>AZ33/$AZ$8*100</f>
        <v>2.0730058584948177</v>
      </c>
      <c r="BF33" s="13">
        <f>BA33/$BA$8*100</f>
        <v>2.2864651773981604</v>
      </c>
      <c r="BG33" s="13">
        <f>BB33/$BB$8*100</f>
        <v>3.9249890972525079</v>
      </c>
      <c r="BH33" s="13">
        <f>BC33/$BC$8*100</f>
        <v>0.25510204081632654</v>
      </c>
      <c r="BI33" s="13">
        <f>BD33/$BD$8*100</f>
        <v>0</v>
      </c>
    </row>
    <row r="34" spans="1:61" outlineLevel="2">
      <c r="A34" s="21" t="s">
        <v>5</v>
      </c>
      <c r="B34" s="19">
        <f>SUM(C34:F34)</f>
        <v>111</v>
      </c>
      <c r="C34" s="18">
        <v>39</v>
      </c>
      <c r="D34" s="18">
        <v>39</v>
      </c>
      <c r="E34" s="18">
        <v>33</v>
      </c>
      <c r="F34" s="18">
        <v>0</v>
      </c>
      <c r="G34" s="13">
        <f>B34/$B$8*100</f>
        <v>0.86233685518955872</v>
      </c>
      <c r="H34" s="13">
        <f>C34/$C$8*100</f>
        <v>0.84251458198314966</v>
      </c>
      <c r="I34" s="13">
        <f>D34/$D$8*100</f>
        <v>1.244416081684748</v>
      </c>
      <c r="J34" s="13">
        <f>E34/$E$8*100</f>
        <v>0.64820271066588098</v>
      </c>
      <c r="K34" s="20">
        <f>F34/$F$8*100</f>
        <v>0</v>
      </c>
      <c r="L34" s="19">
        <v>138</v>
      </c>
      <c r="M34" s="18">
        <v>38</v>
      </c>
      <c r="N34" s="18">
        <v>51</v>
      </c>
      <c r="O34" s="18">
        <v>49</v>
      </c>
      <c r="P34" s="18">
        <v>0</v>
      </c>
      <c r="Q34" s="13">
        <f>L34/$L$8*100</f>
        <v>1.3709517186568647</v>
      </c>
      <c r="R34" s="13">
        <f>M34/$M$8*100</f>
        <v>0.70974971983563695</v>
      </c>
      <c r="S34" s="13">
        <f>N34/$N$8*100</f>
        <v>1.9325502084122772</v>
      </c>
      <c r="T34" s="13">
        <f>O34/$O$8*100</f>
        <v>2.3821098687408848</v>
      </c>
      <c r="U34" s="13">
        <f>P34/$P$8*100</f>
        <v>0</v>
      </c>
      <c r="V34" s="17">
        <v>216</v>
      </c>
      <c r="W34" s="16">
        <v>111</v>
      </c>
      <c r="X34" s="16">
        <v>72</v>
      </c>
      <c r="Y34" s="16">
        <v>33</v>
      </c>
      <c r="Z34" s="16">
        <v>0</v>
      </c>
      <c r="AA34" s="13">
        <f>V34/$V$8*100</f>
        <v>1.2926391382405744</v>
      </c>
      <c r="AB34" s="13">
        <f>W34/$W$8*100</f>
        <v>1.1301160659743432</v>
      </c>
      <c r="AC34" s="13">
        <f>X34/$X$8*100</f>
        <v>1.683422960018705</v>
      </c>
      <c r="AD34" s="13">
        <f>Y34/$Y$8*100</f>
        <v>1.2726571538758196</v>
      </c>
      <c r="AE34" s="13">
        <f>Z34/$Z$8*100</f>
        <v>0</v>
      </c>
      <c r="AF34" s="17">
        <v>260</v>
      </c>
      <c r="AG34" s="16">
        <v>84</v>
      </c>
      <c r="AH34" s="16">
        <v>130</v>
      </c>
      <c r="AI34" s="16">
        <v>46</v>
      </c>
      <c r="AJ34" s="16">
        <v>0</v>
      </c>
      <c r="AK34" s="13">
        <f>AF34/$AF$8*100</f>
        <v>0.96578878942089819</v>
      </c>
      <c r="AL34" s="13">
        <f>AG34/$AG$8*100</f>
        <v>0.87728459530026104</v>
      </c>
      <c r="AM34" s="13">
        <f>AH34/$AH$8*100</f>
        <v>1.4184397163120568</v>
      </c>
      <c r="AN34" s="13">
        <f>AI34/$AI$8*100</f>
        <v>0.56324231664013713</v>
      </c>
      <c r="AO34" s="13">
        <f>AJ34/$AJ$8*100</f>
        <v>0</v>
      </c>
      <c r="AP34" s="17">
        <v>298</v>
      </c>
      <c r="AQ34" s="16">
        <v>159</v>
      </c>
      <c r="AR34" s="16">
        <v>76</v>
      </c>
      <c r="AS34" s="16">
        <v>63</v>
      </c>
      <c r="AT34" s="16">
        <v>0</v>
      </c>
      <c r="AU34" s="13">
        <f>AP34/$AP$8*100</f>
        <v>1.6930856201352196</v>
      </c>
      <c r="AV34" s="13">
        <f>AQ34/$AQ$8*100</f>
        <v>2.28678268373364</v>
      </c>
      <c r="AW34" s="13">
        <f>AR34/$AR$8*100</f>
        <v>1.4102802004082391</v>
      </c>
      <c r="AX34" s="13">
        <f>AS34/$AS$8*100</f>
        <v>1.2062033314187248</v>
      </c>
      <c r="AY34" s="13">
        <f>AT34/$AT$8*100</f>
        <v>0</v>
      </c>
      <c r="AZ34" s="15">
        <v>162</v>
      </c>
      <c r="BA34" s="14">
        <v>86</v>
      </c>
      <c r="BB34" s="14">
        <v>49</v>
      </c>
      <c r="BC34" s="14">
        <v>27</v>
      </c>
      <c r="BD34" s="14">
        <v>0</v>
      </c>
      <c r="BE34" s="13">
        <f>AZ34/$AZ$8*100</f>
        <v>1.8251464623704372</v>
      </c>
      <c r="BF34" s="13">
        <f>BA34/$BA$8*100</f>
        <v>2.2601839684625493</v>
      </c>
      <c r="BG34" s="13">
        <f>BB34/$BB$8*100</f>
        <v>2.136938508504143</v>
      </c>
      <c r="BH34" s="13">
        <f>BC34/$BC$8*100</f>
        <v>0.9839650145772596</v>
      </c>
      <c r="BI34" s="13">
        <f>BD34/$BD$8*100</f>
        <v>0</v>
      </c>
    </row>
    <row r="35" spans="1:61" outlineLevel="2">
      <c r="A35" s="21" t="s">
        <v>4</v>
      </c>
      <c r="B35" s="19">
        <f>SUM(C35:F35)</f>
        <v>172</v>
      </c>
      <c r="C35" s="18">
        <v>127</v>
      </c>
      <c r="D35" s="18">
        <v>7</v>
      </c>
      <c r="E35" s="18">
        <v>38</v>
      </c>
      <c r="F35" s="18">
        <v>0</v>
      </c>
      <c r="G35" s="13">
        <f>B35/$B$8*100</f>
        <v>1.3362336855189558</v>
      </c>
      <c r="H35" s="13">
        <f>C35/$C$8*100</f>
        <v>2.7435731259451286</v>
      </c>
      <c r="I35" s="13">
        <f>D35/$D$8*100</f>
        <v>0.22335673261008296</v>
      </c>
      <c r="J35" s="13">
        <f>E35/$E$8*100</f>
        <v>0.74641524258495384</v>
      </c>
      <c r="K35" s="20">
        <f>F35/$F$8*100</f>
        <v>0</v>
      </c>
      <c r="L35" s="19">
        <v>353</v>
      </c>
      <c r="M35" s="18">
        <v>281</v>
      </c>
      <c r="N35" s="18">
        <v>24</v>
      </c>
      <c r="O35" s="18">
        <v>48</v>
      </c>
      <c r="P35" s="18">
        <v>0</v>
      </c>
      <c r="Q35" s="13">
        <f>L35/$L$8*100</f>
        <v>3.5068547585932843</v>
      </c>
      <c r="R35" s="13">
        <f>M35/$M$8*100</f>
        <v>5.2484124019424723</v>
      </c>
      <c r="S35" s="13">
        <f>N35/$N$8*100</f>
        <v>0.90943539219401293</v>
      </c>
      <c r="T35" s="13">
        <f>O35/$O$8*100</f>
        <v>2.3334953816237238</v>
      </c>
      <c r="U35" s="13">
        <f>P35/$P$8*100</f>
        <v>0</v>
      </c>
      <c r="V35" s="17">
        <v>253</v>
      </c>
      <c r="W35" s="16">
        <v>172</v>
      </c>
      <c r="X35" s="16">
        <v>47</v>
      </c>
      <c r="Y35" s="16">
        <v>34</v>
      </c>
      <c r="Z35" s="16">
        <v>0</v>
      </c>
      <c r="AA35" s="13">
        <f>V35/$V$8*100</f>
        <v>1.5140634350688211</v>
      </c>
      <c r="AB35" s="13">
        <f>W35/$W$8*100</f>
        <v>1.7511708409692528</v>
      </c>
      <c r="AC35" s="13">
        <f>X35/$X$8*100</f>
        <v>1.098901098901099</v>
      </c>
      <c r="AD35" s="13">
        <f>Y35/$Y$8*100</f>
        <v>1.3112225221750868</v>
      </c>
      <c r="AE35" s="13">
        <f>Z35/$Z$8*100</f>
        <v>0</v>
      </c>
      <c r="AF35" s="17">
        <v>492</v>
      </c>
      <c r="AG35" s="16">
        <v>351</v>
      </c>
      <c r="AH35" s="16">
        <v>51</v>
      </c>
      <c r="AI35" s="16">
        <v>90</v>
      </c>
      <c r="AJ35" s="16">
        <v>0</v>
      </c>
      <c r="AK35" s="13">
        <f>AF35/$AF$8*100</f>
        <v>1.8275695553656996</v>
      </c>
      <c r="AL35" s="13">
        <f>AG35/$AG$8*100</f>
        <v>3.6657963446475197</v>
      </c>
      <c r="AM35" s="13">
        <f>AH35/$AH$8*100</f>
        <v>0.55646481178396068</v>
      </c>
      <c r="AN35" s="13">
        <f>AI35/$AI$8*100</f>
        <v>1.1019958369046161</v>
      </c>
      <c r="AO35" s="13">
        <f>AJ35/$AJ$8*100</f>
        <v>0</v>
      </c>
      <c r="AP35" s="17">
        <v>233</v>
      </c>
      <c r="AQ35" s="16">
        <v>124</v>
      </c>
      <c r="AR35" s="16">
        <v>29</v>
      </c>
      <c r="AS35" s="16">
        <v>80</v>
      </c>
      <c r="AT35" s="16">
        <v>0</v>
      </c>
      <c r="AU35" s="13">
        <f>AP35/$AP$8*100</f>
        <v>1.3237884211124369</v>
      </c>
      <c r="AV35" s="13">
        <f>AQ35/$AQ$8*100</f>
        <v>1.7834028476916439</v>
      </c>
      <c r="AW35" s="13">
        <f>AR35/$AR$8*100</f>
        <v>0.53813323436630167</v>
      </c>
      <c r="AX35" s="13">
        <f>AS35/$AS$8*100</f>
        <v>1.5316867700555237</v>
      </c>
      <c r="AY35" s="13">
        <f>AT35/$AT$8*100</f>
        <v>0</v>
      </c>
      <c r="AZ35" s="15">
        <v>166</v>
      </c>
      <c r="BA35" s="14">
        <v>76</v>
      </c>
      <c r="BB35" s="14">
        <v>11</v>
      </c>
      <c r="BC35" s="14">
        <v>79</v>
      </c>
      <c r="BD35" s="14">
        <v>0</v>
      </c>
      <c r="BE35" s="13">
        <f>AZ35/$AZ$8*100</f>
        <v>1.8702118071203244</v>
      </c>
      <c r="BF35" s="13">
        <f>BA35/$BA$8*100</f>
        <v>1.997371879106439</v>
      </c>
      <c r="BG35" s="13">
        <f>BB35/$BB$8*100</f>
        <v>0.4797208896641954</v>
      </c>
      <c r="BH35" s="13">
        <f>BC35/$BC$8*100</f>
        <v>2.879008746355685</v>
      </c>
      <c r="BI35" s="13">
        <f>BD35/$BD$8*100</f>
        <v>0</v>
      </c>
    </row>
    <row r="36" spans="1:61" ht="12.75" outlineLevel="2" thickBot="1">
      <c r="A36" s="12" t="s">
        <v>3</v>
      </c>
      <c r="B36" s="10">
        <f>SUM(C36:F36)</f>
        <v>72</v>
      </c>
      <c r="C36" s="9">
        <v>55</v>
      </c>
      <c r="D36" s="9">
        <v>17</v>
      </c>
      <c r="E36" s="9">
        <v>0</v>
      </c>
      <c r="F36" s="9">
        <v>0</v>
      </c>
      <c r="G36" s="4">
        <f>B36/$B$8*100</f>
        <v>0.55935363579863273</v>
      </c>
      <c r="H36" s="4">
        <f>C36/$C$8*100</f>
        <v>1.1881615899762368</v>
      </c>
      <c r="I36" s="4">
        <f>D36/$D$8*100</f>
        <v>0.54243777919591574</v>
      </c>
      <c r="J36" s="4">
        <f>E36/$E$8*100</f>
        <v>0</v>
      </c>
      <c r="K36" s="11">
        <f>F36/$F$8*100</f>
        <v>0</v>
      </c>
      <c r="L36" s="10">
        <v>136</v>
      </c>
      <c r="M36" s="9">
        <v>135</v>
      </c>
      <c r="N36" s="9">
        <v>1</v>
      </c>
      <c r="O36" s="9">
        <v>0</v>
      </c>
      <c r="P36" s="9">
        <v>0</v>
      </c>
      <c r="Q36" s="4">
        <f>L36/$L$8*100</f>
        <v>1.3510828531690839</v>
      </c>
      <c r="R36" s="4">
        <f>M36/$M$8*100</f>
        <v>2.5214792678371309</v>
      </c>
      <c r="S36" s="4">
        <f>N36/$N$8*100</f>
        <v>3.7893141341417205E-2</v>
      </c>
      <c r="T36" s="4">
        <f>O36/$O$8*100</f>
        <v>0</v>
      </c>
      <c r="U36" s="4">
        <f>P36/$P$8*100</f>
        <v>0</v>
      </c>
      <c r="V36" s="8">
        <v>316</v>
      </c>
      <c r="W36" s="7">
        <v>312</v>
      </c>
      <c r="X36" s="7">
        <v>4</v>
      </c>
      <c r="Y36" s="7">
        <v>0</v>
      </c>
      <c r="Z36" s="7">
        <v>0</v>
      </c>
      <c r="AA36" s="13">
        <f>V36/$V$8*100</f>
        <v>1.8910831837223221</v>
      </c>
      <c r="AB36" s="13">
        <f>W36/$W$8*100</f>
        <v>3.1765424557116679</v>
      </c>
      <c r="AC36" s="13">
        <f>X36/$X$8*100</f>
        <v>9.3523497778816925E-2</v>
      </c>
      <c r="AD36" s="13">
        <f>Y36/$Y$8*100</f>
        <v>0</v>
      </c>
      <c r="AE36" s="13">
        <f>Z36/$Z$8*100</f>
        <v>0</v>
      </c>
      <c r="AF36" s="8">
        <v>346</v>
      </c>
      <c r="AG36" s="7">
        <v>202</v>
      </c>
      <c r="AH36" s="7">
        <v>132</v>
      </c>
      <c r="AI36" s="7">
        <v>12</v>
      </c>
      <c r="AJ36" s="7">
        <v>0</v>
      </c>
      <c r="AK36" s="13">
        <f>AF36/$AF$8*100</f>
        <v>1.2852420043831954</v>
      </c>
      <c r="AL36" s="13">
        <f>AG36/$AG$8*100</f>
        <v>2.1096605744125325</v>
      </c>
      <c r="AM36" s="13">
        <f>AH36/$AH$8*100</f>
        <v>1.4402618657937807</v>
      </c>
      <c r="AN36" s="13">
        <f>AI36/$AI$8*100</f>
        <v>0.14693277825394882</v>
      </c>
      <c r="AO36" s="13">
        <f>AJ36/$AJ$8*100</f>
        <v>0</v>
      </c>
      <c r="AP36" s="8">
        <v>165</v>
      </c>
      <c r="AQ36" s="7">
        <v>130</v>
      </c>
      <c r="AR36" s="7">
        <v>28</v>
      </c>
      <c r="AS36" s="7">
        <v>7</v>
      </c>
      <c r="AT36" s="7">
        <v>0</v>
      </c>
      <c r="AU36" s="13">
        <f>AP36/$AP$8*100</f>
        <v>0.93744673598091022</v>
      </c>
      <c r="AV36" s="13">
        <f>AQ36/$AQ$8*100</f>
        <v>1.8696965338702718</v>
      </c>
      <c r="AW36" s="13">
        <f>AR36/$AR$8*100</f>
        <v>0.51957691593987754</v>
      </c>
      <c r="AX36" s="13">
        <f>AS36/$AS$8*100</f>
        <v>0.13402259237985831</v>
      </c>
      <c r="AY36" s="13">
        <f>AT36/$AT$8*100</f>
        <v>0</v>
      </c>
      <c r="AZ36" s="6">
        <v>132</v>
      </c>
      <c r="BA36" s="5">
        <v>124</v>
      </c>
      <c r="BB36" s="5">
        <v>6</v>
      </c>
      <c r="BC36" s="5">
        <v>2</v>
      </c>
      <c r="BD36" s="5">
        <v>0</v>
      </c>
      <c r="BE36" s="13">
        <f>AZ36/$AZ$8*100</f>
        <v>1.4871563767462821</v>
      </c>
      <c r="BF36" s="13">
        <f>BA36/$BA$8*100</f>
        <v>3.2588699080157686</v>
      </c>
      <c r="BG36" s="13">
        <f>BB36/$BB$8*100</f>
        <v>0.26166593981683384</v>
      </c>
      <c r="BH36" s="13">
        <f>BC36/$BC$8*100</f>
        <v>7.2886297376093298E-2</v>
      </c>
      <c r="BI36" s="13">
        <f>BD36/$BD$8*100</f>
        <v>0</v>
      </c>
    </row>
    <row r="37" spans="1:61" ht="15" customHeight="1" outlineLevel="1" thickBot="1">
      <c r="A37" s="56"/>
      <c r="B37" s="55" t="s">
        <v>35</v>
      </c>
      <c r="C37" s="54"/>
      <c r="D37" s="54"/>
      <c r="E37" s="54"/>
      <c r="F37" s="54"/>
      <c r="G37" s="54"/>
      <c r="H37" s="54"/>
      <c r="I37" s="54"/>
      <c r="J37" s="54"/>
      <c r="K37" s="53"/>
      <c r="L37" s="55" t="s">
        <v>35</v>
      </c>
      <c r="M37" s="54"/>
      <c r="N37" s="54"/>
      <c r="O37" s="54"/>
      <c r="P37" s="54"/>
      <c r="Q37" s="54"/>
      <c r="R37" s="54"/>
      <c r="S37" s="54"/>
      <c r="T37" s="54"/>
      <c r="U37" s="53"/>
      <c r="V37" s="55" t="s">
        <v>35</v>
      </c>
      <c r="W37" s="54"/>
      <c r="X37" s="54"/>
      <c r="Y37" s="54"/>
      <c r="Z37" s="54"/>
      <c r="AA37" s="54"/>
      <c r="AB37" s="54"/>
      <c r="AC37" s="54"/>
      <c r="AD37" s="54"/>
      <c r="AE37" s="53"/>
      <c r="AF37" s="55" t="s">
        <v>35</v>
      </c>
      <c r="AG37" s="54"/>
      <c r="AH37" s="54"/>
      <c r="AI37" s="54"/>
      <c r="AJ37" s="54"/>
      <c r="AK37" s="54"/>
      <c r="AL37" s="54"/>
      <c r="AM37" s="54"/>
      <c r="AN37" s="54"/>
      <c r="AO37" s="53"/>
      <c r="AP37" s="55" t="s">
        <v>35</v>
      </c>
      <c r="AQ37" s="54"/>
      <c r="AR37" s="54"/>
      <c r="AS37" s="54"/>
      <c r="AT37" s="54"/>
      <c r="AU37" s="54"/>
      <c r="AV37" s="54"/>
      <c r="AW37" s="54"/>
      <c r="AX37" s="54"/>
      <c r="AY37" s="53"/>
      <c r="AZ37" s="55" t="s">
        <v>35</v>
      </c>
      <c r="BA37" s="54"/>
      <c r="BB37" s="54"/>
      <c r="BC37" s="54"/>
      <c r="BD37" s="54"/>
      <c r="BE37" s="54"/>
      <c r="BF37" s="54"/>
      <c r="BG37" s="54"/>
      <c r="BH37" s="54"/>
      <c r="BI37" s="53"/>
    </row>
    <row r="38" spans="1:61" outlineLevel="2">
      <c r="A38" s="44" t="s">
        <v>31</v>
      </c>
      <c r="B38" s="40">
        <f>SUM(C38:F38)</f>
        <v>12272</v>
      </c>
      <c r="C38" s="39">
        <f>SUM(C39:C66)</f>
        <v>4616</v>
      </c>
      <c r="D38" s="39">
        <f>SUM(D39:D66)</f>
        <v>3062</v>
      </c>
      <c r="E38" s="39">
        <f>SUM(E39:E66)</f>
        <v>4594</v>
      </c>
      <c r="F38" s="39">
        <v>0</v>
      </c>
      <c r="G38" s="38">
        <f>B38/$B$38*100</f>
        <v>100</v>
      </c>
      <c r="H38" s="38">
        <f>C38/$C$38*100</f>
        <v>100</v>
      </c>
      <c r="I38" s="38">
        <f>D38/$D$38*100</f>
        <v>100</v>
      </c>
      <c r="J38" s="38">
        <f>E38/$E$38*100</f>
        <v>100</v>
      </c>
      <c r="K38" s="52" t="s">
        <v>2</v>
      </c>
      <c r="L38" s="40">
        <v>9590</v>
      </c>
      <c r="M38" s="39">
        <v>5342</v>
      </c>
      <c r="N38" s="39">
        <v>2600</v>
      </c>
      <c r="O38" s="39">
        <v>1648</v>
      </c>
      <c r="P38" s="39">
        <v>0</v>
      </c>
      <c r="Q38" s="33">
        <f>L38/$L$38*100</f>
        <v>100</v>
      </c>
      <c r="R38" s="33">
        <f>M38/$M$38*100</f>
        <v>100</v>
      </c>
      <c r="S38" s="33">
        <f>N38/$N$38*100</f>
        <v>100</v>
      </c>
      <c r="T38" s="33">
        <f>O38/$O$38*100</f>
        <v>100</v>
      </c>
      <c r="U38" s="52" t="s">
        <v>2</v>
      </c>
      <c r="V38" s="37">
        <v>16162</v>
      </c>
      <c r="W38" s="36">
        <v>9798</v>
      </c>
      <c r="X38" s="36">
        <v>4197</v>
      </c>
      <c r="Y38" s="36">
        <v>2167</v>
      </c>
      <c r="Z38" s="36">
        <v>0</v>
      </c>
      <c r="AA38" s="33">
        <v>100</v>
      </c>
      <c r="AB38" s="33">
        <v>100</v>
      </c>
      <c r="AC38" s="33">
        <v>100</v>
      </c>
      <c r="AD38" s="33">
        <v>100</v>
      </c>
      <c r="AE38" s="52" t="s">
        <v>2</v>
      </c>
      <c r="AF38" s="37">
        <v>26425</v>
      </c>
      <c r="AG38" s="36">
        <v>9563</v>
      </c>
      <c r="AH38" s="36">
        <v>9118</v>
      </c>
      <c r="AI38" s="36">
        <v>7744</v>
      </c>
      <c r="AJ38" s="36">
        <v>0</v>
      </c>
      <c r="AK38" s="33">
        <v>100</v>
      </c>
      <c r="AL38" s="33">
        <v>100</v>
      </c>
      <c r="AM38" s="33">
        <v>100</v>
      </c>
      <c r="AN38" s="33">
        <v>100</v>
      </c>
      <c r="AO38" s="52" t="s">
        <v>2</v>
      </c>
      <c r="AP38" s="37">
        <v>17194</v>
      </c>
      <c r="AQ38" s="36">
        <v>6953</v>
      </c>
      <c r="AR38" s="36">
        <v>5373</v>
      </c>
      <c r="AS38" s="36">
        <v>4868</v>
      </c>
      <c r="AT38" s="36">
        <v>0</v>
      </c>
      <c r="AU38" s="33">
        <v>100</v>
      </c>
      <c r="AV38" s="33">
        <v>100</v>
      </c>
      <c r="AW38" s="33">
        <v>100</v>
      </c>
      <c r="AX38" s="33">
        <v>100</v>
      </c>
      <c r="AY38" s="52" t="s">
        <v>2</v>
      </c>
      <c r="AZ38" s="35">
        <v>8553</v>
      </c>
      <c r="BA38" s="34">
        <v>3794</v>
      </c>
      <c r="BB38" s="34">
        <v>2243</v>
      </c>
      <c r="BC38" s="34">
        <v>2516</v>
      </c>
      <c r="BD38" s="34">
        <v>0</v>
      </c>
      <c r="BE38" s="33">
        <v>100</v>
      </c>
      <c r="BF38" s="33">
        <v>100</v>
      </c>
      <c r="BG38" s="33">
        <v>100</v>
      </c>
      <c r="BH38" s="33">
        <v>100</v>
      </c>
      <c r="BI38" s="52" t="s">
        <v>2</v>
      </c>
    </row>
    <row r="39" spans="1:61" outlineLevel="2">
      <c r="A39" s="21" t="s">
        <v>30</v>
      </c>
      <c r="B39" s="19">
        <f>SUM(C39:F39)</f>
        <v>455</v>
      </c>
      <c r="C39" s="18">
        <v>246</v>
      </c>
      <c r="D39" s="18">
        <v>60</v>
      </c>
      <c r="E39" s="18">
        <v>149</v>
      </c>
      <c r="F39" s="18">
        <v>0</v>
      </c>
      <c r="G39" s="13">
        <f>B39/$B$38*100</f>
        <v>3.7076271186440675</v>
      </c>
      <c r="H39" s="13">
        <f>C39/$C$38*100</f>
        <v>5.3292894280762564</v>
      </c>
      <c r="I39" s="13">
        <f>D39/$D$38*100</f>
        <v>1.9595035924232527</v>
      </c>
      <c r="J39" s="13">
        <f>E39/$E$38*100</f>
        <v>3.243360905528951</v>
      </c>
      <c r="K39" s="20" t="s">
        <v>2</v>
      </c>
      <c r="L39" s="19">
        <v>522</v>
      </c>
      <c r="M39" s="18">
        <v>405</v>
      </c>
      <c r="N39" s="18">
        <v>40</v>
      </c>
      <c r="O39" s="18">
        <v>77</v>
      </c>
      <c r="P39" s="18">
        <v>0</v>
      </c>
      <c r="Q39" s="13">
        <f>L39/$L$38*100</f>
        <v>5.443169968717414</v>
      </c>
      <c r="R39" s="13">
        <f>M39/$M$38*100</f>
        <v>7.5814301759640585</v>
      </c>
      <c r="S39" s="13">
        <f>N39/$N$38*100</f>
        <v>1.5384615384615385</v>
      </c>
      <c r="T39" s="13">
        <f>O39/$O$38*100</f>
        <v>4.6723300970873787</v>
      </c>
      <c r="U39" s="20" t="s">
        <v>2</v>
      </c>
      <c r="V39" s="17">
        <v>1149</v>
      </c>
      <c r="W39" s="16">
        <v>969</v>
      </c>
      <c r="X39" s="16">
        <v>105</v>
      </c>
      <c r="Y39" s="16">
        <v>75</v>
      </c>
      <c r="Z39" s="16">
        <v>0</v>
      </c>
      <c r="AA39" s="13">
        <f>V39/$V$38*100</f>
        <v>7.1092686548694468</v>
      </c>
      <c r="AB39" s="13">
        <f>W39/$W$38*100</f>
        <v>9.8897734231475809</v>
      </c>
      <c r="AC39" s="13">
        <f>X39/$X$38*100</f>
        <v>2.501786990707648</v>
      </c>
      <c r="AD39" s="13">
        <f>Y39/$Y$38*100</f>
        <v>3.4610059990770652</v>
      </c>
      <c r="AE39" s="20" t="s">
        <v>2</v>
      </c>
      <c r="AF39" s="17">
        <v>2084</v>
      </c>
      <c r="AG39" s="16">
        <v>594</v>
      </c>
      <c r="AH39" s="16">
        <v>432</v>
      </c>
      <c r="AI39" s="16">
        <v>1058</v>
      </c>
      <c r="AJ39" s="16">
        <v>0</v>
      </c>
      <c r="AK39" s="13">
        <f>AF39/$AF$38*100</f>
        <v>7.886471144749291</v>
      </c>
      <c r="AL39" s="13">
        <f>AG39/$AG$38*100</f>
        <v>6.2114399247098193</v>
      </c>
      <c r="AM39" s="13">
        <f>AH39/$AH$38*100</f>
        <v>4.737881114279447</v>
      </c>
      <c r="AN39" s="13">
        <f>AI39/$AI$38*100</f>
        <v>13.66219008264463</v>
      </c>
      <c r="AO39" s="20" t="s">
        <v>2</v>
      </c>
      <c r="AP39" s="17">
        <v>1601</v>
      </c>
      <c r="AQ39" s="16">
        <v>865</v>
      </c>
      <c r="AR39" s="16">
        <v>347</v>
      </c>
      <c r="AS39" s="16">
        <v>389</v>
      </c>
      <c r="AT39" s="16">
        <v>0</v>
      </c>
      <c r="AU39" s="13">
        <f>AP39/$AP$38*100</f>
        <v>9.3113876933814126</v>
      </c>
      <c r="AV39" s="13">
        <f>AQ39/$AQ$38*100</f>
        <v>12.440673090752194</v>
      </c>
      <c r="AW39" s="13">
        <f>AR39/$AR$38*100</f>
        <v>6.4582170109808299</v>
      </c>
      <c r="AX39" s="13">
        <f>AS39/$AS$38*100</f>
        <v>7.9909613804437143</v>
      </c>
      <c r="AY39" s="20" t="s">
        <v>2</v>
      </c>
      <c r="AZ39" s="15">
        <v>606</v>
      </c>
      <c r="BA39" s="14">
        <v>407</v>
      </c>
      <c r="BB39" s="14">
        <v>60</v>
      </c>
      <c r="BC39" s="14">
        <v>139</v>
      </c>
      <c r="BD39" s="14">
        <v>0</v>
      </c>
      <c r="BE39" s="13">
        <f>AZ39/$AZ$38*100</f>
        <v>7.0852332514907053</v>
      </c>
      <c r="BF39" s="13">
        <f>BA39/$BA$38*100</f>
        <v>10.727464417501317</v>
      </c>
      <c r="BG39" s="13">
        <f>BB39/$BB$38*100</f>
        <v>2.6749888542131077</v>
      </c>
      <c r="BH39" s="13">
        <f>BC39/$BC$38*100</f>
        <v>5.5246422893481713</v>
      </c>
      <c r="BI39" s="20" t="s">
        <v>2</v>
      </c>
    </row>
    <row r="40" spans="1:61" outlineLevel="2">
      <c r="A40" s="21" t="s">
        <v>29</v>
      </c>
      <c r="B40" s="19">
        <f>SUM(C40:F40)</f>
        <v>677</v>
      </c>
      <c r="C40" s="18">
        <v>332</v>
      </c>
      <c r="D40" s="18">
        <v>269</v>
      </c>
      <c r="E40" s="18">
        <v>76</v>
      </c>
      <c r="F40" s="18">
        <v>0</v>
      </c>
      <c r="G40" s="13">
        <f>B40/$B$38*100</f>
        <v>5.5166232073011727</v>
      </c>
      <c r="H40" s="13">
        <f>C40/$C$38*100</f>
        <v>7.1923743500866557</v>
      </c>
      <c r="I40" s="13">
        <f>D40/$D$38*100</f>
        <v>8.7851077726975824</v>
      </c>
      <c r="J40" s="13">
        <f>E40/$E$38*100</f>
        <v>1.6543317370483239</v>
      </c>
      <c r="K40" s="20" t="s">
        <v>2</v>
      </c>
      <c r="L40" s="19">
        <v>549</v>
      </c>
      <c r="M40" s="18">
        <v>300</v>
      </c>
      <c r="N40" s="18">
        <v>215</v>
      </c>
      <c r="O40" s="18">
        <v>34</v>
      </c>
      <c r="P40" s="18">
        <v>0</v>
      </c>
      <c r="Q40" s="13">
        <f>L40/$L$38*100</f>
        <v>5.7247132429614185</v>
      </c>
      <c r="R40" s="13">
        <f>M40/$M$38*100</f>
        <v>5.6158742044178211</v>
      </c>
      <c r="S40" s="13">
        <f>N40/$N$38*100</f>
        <v>8.2692307692307683</v>
      </c>
      <c r="T40" s="13">
        <f>O40/$O$38*100</f>
        <v>2.063106796116505</v>
      </c>
      <c r="U40" s="20" t="s">
        <v>2</v>
      </c>
      <c r="V40" s="17">
        <v>839</v>
      </c>
      <c r="W40" s="16">
        <v>586</v>
      </c>
      <c r="X40" s="16">
        <v>217</v>
      </c>
      <c r="Y40" s="16">
        <v>36</v>
      </c>
      <c r="Z40" s="16">
        <v>0</v>
      </c>
      <c r="AA40" s="13">
        <f>V40/$V$38*100</f>
        <v>5.1911892092562795</v>
      </c>
      <c r="AB40" s="13">
        <f>W40/$W$38*100</f>
        <v>5.9808124106960605</v>
      </c>
      <c r="AC40" s="13">
        <f>X40/$X$38*100</f>
        <v>5.1703597807958062</v>
      </c>
      <c r="AD40" s="13">
        <f>Y40/$Y$38*100</f>
        <v>1.6612828795569912</v>
      </c>
      <c r="AE40" s="20" t="s">
        <v>2</v>
      </c>
      <c r="AF40" s="17">
        <v>1039</v>
      </c>
      <c r="AG40" s="16">
        <v>571</v>
      </c>
      <c r="AH40" s="16">
        <v>361</v>
      </c>
      <c r="AI40" s="16">
        <v>107</v>
      </c>
      <c r="AJ40" s="16">
        <v>0</v>
      </c>
      <c r="AK40" s="13">
        <f>AF40/$AF$38*100</f>
        <v>3.931882686849574</v>
      </c>
      <c r="AL40" s="13">
        <f>AG40/$AG$38*100</f>
        <v>5.9709296245947927</v>
      </c>
      <c r="AM40" s="13">
        <f>AH40/$AH$38*100</f>
        <v>3.9592015792937052</v>
      </c>
      <c r="AN40" s="13">
        <f>AI40/$AI$38*100</f>
        <v>1.381714876033058</v>
      </c>
      <c r="AO40" s="20" t="s">
        <v>2</v>
      </c>
      <c r="AP40" s="17">
        <v>600</v>
      </c>
      <c r="AQ40" s="16">
        <v>317</v>
      </c>
      <c r="AR40" s="16">
        <v>227</v>
      </c>
      <c r="AS40" s="16">
        <v>56</v>
      </c>
      <c r="AT40" s="16">
        <v>0</v>
      </c>
      <c r="AU40" s="13">
        <f>AP40/$AP$38*100</f>
        <v>3.489589391648249</v>
      </c>
      <c r="AV40" s="13">
        <f>AQ40/$AQ$38*100</f>
        <v>4.5591830864375096</v>
      </c>
      <c r="AW40" s="13">
        <f>AR40/$AR$38*100</f>
        <v>4.2248278429182955</v>
      </c>
      <c r="AX40" s="13">
        <f>AS40/$AS$38*100</f>
        <v>1.1503697617091209</v>
      </c>
      <c r="AY40" s="20" t="s">
        <v>2</v>
      </c>
      <c r="AZ40" s="15">
        <v>360</v>
      </c>
      <c r="BA40" s="14">
        <v>171</v>
      </c>
      <c r="BB40" s="14">
        <v>144</v>
      </c>
      <c r="BC40" s="14">
        <v>45</v>
      </c>
      <c r="BD40" s="14">
        <v>0</v>
      </c>
      <c r="BE40" s="13">
        <f>AZ40/$AZ$38*100</f>
        <v>4.2090494563311118</v>
      </c>
      <c r="BF40" s="13">
        <f>BA40/$BA$38*100</f>
        <v>4.5071164997364255</v>
      </c>
      <c r="BG40" s="13">
        <f>BB40/$BB$38*100</f>
        <v>6.4199732501114575</v>
      </c>
      <c r="BH40" s="13">
        <f>BC40/$BC$38*100</f>
        <v>1.7885532591414943</v>
      </c>
      <c r="BI40" s="20" t="s">
        <v>2</v>
      </c>
    </row>
    <row r="41" spans="1:61" outlineLevel="2">
      <c r="A41" s="21" t="s">
        <v>28</v>
      </c>
      <c r="B41" s="19">
        <f>SUM(C41:F41)</f>
        <v>1085</v>
      </c>
      <c r="C41" s="18">
        <v>466</v>
      </c>
      <c r="D41" s="18">
        <v>382</v>
      </c>
      <c r="E41" s="18">
        <v>237</v>
      </c>
      <c r="F41" s="18">
        <v>0</v>
      </c>
      <c r="G41" s="13">
        <f>B41/$B$38*100</f>
        <v>8.8412646675358548</v>
      </c>
      <c r="H41" s="13">
        <f>C41/$C$38*100</f>
        <v>10.095320623916811</v>
      </c>
      <c r="I41" s="13">
        <f>D41/$D$38*100</f>
        <v>12.475506205094709</v>
      </c>
      <c r="J41" s="13">
        <f>E41/$E$38*100</f>
        <v>5.1589029168480627</v>
      </c>
      <c r="K41" s="20" t="s">
        <v>2</v>
      </c>
      <c r="L41" s="19">
        <v>972</v>
      </c>
      <c r="M41" s="18">
        <v>347</v>
      </c>
      <c r="N41" s="18">
        <v>505</v>
      </c>
      <c r="O41" s="18">
        <v>120</v>
      </c>
      <c r="P41" s="18">
        <v>0</v>
      </c>
      <c r="Q41" s="13">
        <f>L41/$L$38*100</f>
        <v>10.135557872784149</v>
      </c>
      <c r="R41" s="13">
        <f>M41/$M$38*100</f>
        <v>6.4956944964432797</v>
      </c>
      <c r="S41" s="13">
        <f>N41/$N$38*100</f>
        <v>19.423076923076923</v>
      </c>
      <c r="T41" s="13">
        <f>O41/$O$38*100</f>
        <v>7.2815533980582519</v>
      </c>
      <c r="U41" s="20" t="s">
        <v>2</v>
      </c>
      <c r="V41" s="17">
        <v>1080</v>
      </c>
      <c r="W41" s="16">
        <v>470</v>
      </c>
      <c r="X41" s="16">
        <v>495</v>
      </c>
      <c r="Y41" s="16">
        <v>115</v>
      </c>
      <c r="Z41" s="16">
        <v>0</v>
      </c>
      <c r="AA41" s="13">
        <f>V41/$V$38*100</f>
        <v>6.6823412943942575</v>
      </c>
      <c r="AB41" s="13">
        <f>W41/$W$38*100</f>
        <v>4.7968973259848946</v>
      </c>
      <c r="AC41" s="13">
        <f>X41/$X$38*100</f>
        <v>11.794138670478914</v>
      </c>
      <c r="AD41" s="13">
        <f>Y41/$Y$38*100</f>
        <v>5.3068758652515005</v>
      </c>
      <c r="AE41" s="20" t="s">
        <v>2</v>
      </c>
      <c r="AF41" s="17">
        <v>1496</v>
      </c>
      <c r="AG41" s="16">
        <v>658</v>
      </c>
      <c r="AH41" s="16">
        <v>603</v>
      </c>
      <c r="AI41" s="16">
        <v>235</v>
      </c>
      <c r="AJ41" s="16">
        <v>0</v>
      </c>
      <c r="AK41" s="13">
        <f>AF41/$AF$38*100</f>
        <v>5.661305581835383</v>
      </c>
      <c r="AL41" s="13">
        <f>AG41/$AG$38*100</f>
        <v>6.8806859772038056</v>
      </c>
      <c r="AM41" s="13">
        <f>AH41/$AH$38*100</f>
        <v>6.6132923886817281</v>
      </c>
      <c r="AN41" s="13">
        <f>AI41/$AI$38*100</f>
        <v>3.0346074380165291</v>
      </c>
      <c r="AO41" s="20" t="s">
        <v>2</v>
      </c>
      <c r="AP41" s="17">
        <v>1173</v>
      </c>
      <c r="AQ41" s="16">
        <v>430</v>
      </c>
      <c r="AR41" s="16">
        <v>437</v>
      </c>
      <c r="AS41" s="16">
        <v>306</v>
      </c>
      <c r="AT41" s="16">
        <v>0</v>
      </c>
      <c r="AU41" s="13">
        <f>AP41/$AP$38*100</f>
        <v>6.8221472606723275</v>
      </c>
      <c r="AV41" s="13">
        <f>AQ41/$AQ$38*100</f>
        <v>6.1843808428016684</v>
      </c>
      <c r="AW41" s="13">
        <f>AR41/$AR$38*100</f>
        <v>8.1332588870277309</v>
      </c>
      <c r="AX41" s="13">
        <f>AS41/$AS$38*100</f>
        <v>6.2859490550534094</v>
      </c>
      <c r="AY41" s="20" t="s">
        <v>2</v>
      </c>
      <c r="AZ41" s="15">
        <v>738</v>
      </c>
      <c r="BA41" s="14">
        <v>90</v>
      </c>
      <c r="BB41" s="14">
        <v>379</v>
      </c>
      <c r="BC41" s="14">
        <v>269</v>
      </c>
      <c r="BD41" s="14">
        <v>0</v>
      </c>
      <c r="BE41" s="13">
        <f>AZ41/$AZ$38*100</f>
        <v>8.6285513854787794</v>
      </c>
      <c r="BF41" s="13">
        <f>BA41/$BA$38*100</f>
        <v>2.3721665788086455</v>
      </c>
      <c r="BG41" s="13">
        <f>BB41/$BB$38*100</f>
        <v>16.897012929112794</v>
      </c>
      <c r="BH41" s="13">
        <f>BC41/$BC$38*100</f>
        <v>10.691573926868045</v>
      </c>
      <c r="BI41" s="20" t="s">
        <v>2</v>
      </c>
    </row>
    <row r="42" spans="1:61" outlineLevel="2">
      <c r="A42" s="21" t="s">
        <v>27</v>
      </c>
      <c r="B42" s="19">
        <f>SUM(C42:F42)</f>
        <v>163</v>
      </c>
      <c r="C42" s="18">
        <v>95</v>
      </c>
      <c r="D42" s="18">
        <v>45</v>
      </c>
      <c r="E42" s="18">
        <v>23</v>
      </c>
      <c r="F42" s="18">
        <v>0</v>
      </c>
      <c r="G42" s="13">
        <f>B42/$B$38*100</f>
        <v>1.3282268578878749</v>
      </c>
      <c r="H42" s="13">
        <f>C42/$C$38*100</f>
        <v>2.0580589254766033</v>
      </c>
      <c r="I42" s="13">
        <f>D42/$D$38*100</f>
        <v>1.4696276943174396</v>
      </c>
      <c r="J42" s="13">
        <f>E42/$E$38*100</f>
        <v>0.50065302568567693</v>
      </c>
      <c r="K42" s="20" t="s">
        <v>2</v>
      </c>
      <c r="L42" s="19">
        <v>226</v>
      </c>
      <c r="M42" s="18">
        <v>132</v>
      </c>
      <c r="N42" s="18">
        <v>51</v>
      </c>
      <c r="O42" s="18">
        <v>43</v>
      </c>
      <c r="P42" s="18">
        <v>0</v>
      </c>
      <c r="Q42" s="13">
        <f>L42/$L$38*100</f>
        <v>2.3566214807090717</v>
      </c>
      <c r="R42" s="13">
        <f>M42/$M$38*100</f>
        <v>2.470984649943841</v>
      </c>
      <c r="S42" s="13">
        <f>N42/$N$38*100</f>
        <v>1.9615384615384615</v>
      </c>
      <c r="T42" s="13">
        <f>O42/$O$38*100</f>
        <v>2.6092233009708736</v>
      </c>
      <c r="U42" s="20" t="s">
        <v>2</v>
      </c>
      <c r="V42" s="17">
        <v>550</v>
      </c>
      <c r="W42" s="16">
        <v>378</v>
      </c>
      <c r="X42" s="16">
        <v>87</v>
      </c>
      <c r="Y42" s="16">
        <v>85</v>
      </c>
      <c r="Z42" s="16">
        <v>0</v>
      </c>
      <c r="AA42" s="13">
        <f>V42/$V$38*100</f>
        <v>3.4030441777007794</v>
      </c>
      <c r="AB42" s="13">
        <f>W42/$W$38*100</f>
        <v>3.8579301898346601</v>
      </c>
      <c r="AC42" s="13">
        <f>X42/$X$38*100</f>
        <v>2.0729092208720514</v>
      </c>
      <c r="AD42" s="13">
        <f>Y42/$Y$38*100</f>
        <v>3.9224734656206737</v>
      </c>
      <c r="AE42" s="20" t="s">
        <v>2</v>
      </c>
      <c r="AF42" s="17">
        <v>540</v>
      </c>
      <c r="AG42" s="16">
        <v>259</v>
      </c>
      <c r="AH42" s="16">
        <v>169</v>
      </c>
      <c r="AI42" s="16">
        <v>112</v>
      </c>
      <c r="AJ42" s="16">
        <v>0</v>
      </c>
      <c r="AK42" s="13">
        <f>AF42/$AF$38*100</f>
        <v>2.0435193945127721</v>
      </c>
      <c r="AL42" s="13">
        <f>AG42/$AG$38*100</f>
        <v>2.7083551186866046</v>
      </c>
      <c r="AM42" s="13">
        <f>AH42/$AH$38*100</f>
        <v>1.8534766396139504</v>
      </c>
      <c r="AN42" s="13">
        <f>AI42/$AI$38*100</f>
        <v>1.4462809917355373</v>
      </c>
      <c r="AO42" s="20" t="s">
        <v>2</v>
      </c>
      <c r="AP42" s="17">
        <v>373</v>
      </c>
      <c r="AQ42" s="16">
        <v>257</v>
      </c>
      <c r="AR42" s="16">
        <v>96</v>
      </c>
      <c r="AS42" s="16">
        <v>20</v>
      </c>
      <c r="AT42" s="16">
        <v>0</v>
      </c>
      <c r="AU42" s="13">
        <f>AP42/$AP$38*100</f>
        <v>2.1693614051413284</v>
      </c>
      <c r="AV42" s="13">
        <f>AQ42/$AQ$38*100</f>
        <v>3.69624622465123</v>
      </c>
      <c r="AW42" s="13">
        <f>AR42/$AR$38*100</f>
        <v>1.7867113344500281</v>
      </c>
      <c r="AX42" s="13">
        <f>AS42/$AS$38*100</f>
        <v>0.41084634346754317</v>
      </c>
      <c r="AY42" s="20" t="s">
        <v>2</v>
      </c>
      <c r="AZ42" s="15">
        <v>320</v>
      </c>
      <c r="BA42" s="14">
        <v>159</v>
      </c>
      <c r="BB42" s="14">
        <v>82</v>
      </c>
      <c r="BC42" s="14">
        <v>79</v>
      </c>
      <c r="BD42" s="14">
        <v>0</v>
      </c>
      <c r="BE42" s="13">
        <f>AZ42/$AZ$38*100</f>
        <v>3.7413772945165436</v>
      </c>
      <c r="BF42" s="13">
        <f>BA42/$BA$38*100</f>
        <v>4.1908276225619403</v>
      </c>
      <c r="BG42" s="13">
        <f>BB42/$BB$38*100</f>
        <v>3.6558181007579136</v>
      </c>
      <c r="BH42" s="13">
        <f>BC42/$BC$38*100</f>
        <v>3.1399046104928456</v>
      </c>
      <c r="BI42" s="20" t="s">
        <v>2</v>
      </c>
    </row>
    <row r="43" spans="1:61" outlineLevel="2">
      <c r="A43" s="21" t="s">
        <v>26</v>
      </c>
      <c r="B43" s="19">
        <f>SUM(C43:F43)</f>
        <v>127</v>
      </c>
      <c r="C43" s="18">
        <v>122</v>
      </c>
      <c r="D43" s="18">
        <v>5</v>
      </c>
      <c r="E43" s="18">
        <v>0</v>
      </c>
      <c r="F43" s="18">
        <v>0</v>
      </c>
      <c r="G43" s="13">
        <f>B43/$B$38*100</f>
        <v>1.0348761408083442</v>
      </c>
      <c r="H43" s="13">
        <f>C43/$C$38*100</f>
        <v>2.6429809358752165</v>
      </c>
      <c r="I43" s="13">
        <f>D43/$D$38*100</f>
        <v>0.16329196603527107</v>
      </c>
      <c r="J43" s="13">
        <f>E43/$E$38*100</f>
        <v>0</v>
      </c>
      <c r="K43" s="20" t="s">
        <v>2</v>
      </c>
      <c r="L43" s="19">
        <v>19</v>
      </c>
      <c r="M43" s="18">
        <v>0</v>
      </c>
      <c r="N43" s="18">
        <v>19</v>
      </c>
      <c r="O43" s="18">
        <v>0</v>
      </c>
      <c r="P43" s="18">
        <v>0</v>
      </c>
      <c r="Q43" s="13">
        <f>L43/$L$38*100</f>
        <v>0.19812304483837329</v>
      </c>
      <c r="R43" s="13">
        <f>M43/$M$38*100</f>
        <v>0</v>
      </c>
      <c r="S43" s="13">
        <f>N43/$N$38*100</f>
        <v>0.73076923076923073</v>
      </c>
      <c r="T43" s="13">
        <f>O43/$O$38*100</f>
        <v>0</v>
      </c>
      <c r="U43" s="20" t="s">
        <v>2</v>
      </c>
      <c r="V43" s="17">
        <v>389</v>
      </c>
      <c r="W43" s="16">
        <v>263</v>
      </c>
      <c r="X43" s="16">
        <v>119</v>
      </c>
      <c r="Y43" s="16">
        <v>7</v>
      </c>
      <c r="Z43" s="16">
        <v>0</v>
      </c>
      <c r="AA43" s="13">
        <f>V43/$V$38*100</f>
        <v>2.406880336592006</v>
      </c>
      <c r="AB43" s="13">
        <f>W43/$W$38*100</f>
        <v>2.684221269646867</v>
      </c>
      <c r="AC43" s="13">
        <f>X43/$X$38*100</f>
        <v>2.8353585894686679</v>
      </c>
      <c r="AD43" s="13">
        <f>Y43/$Y$38*100</f>
        <v>0.32302722658052607</v>
      </c>
      <c r="AE43" s="20" t="s">
        <v>2</v>
      </c>
      <c r="AF43" s="17">
        <v>487</v>
      </c>
      <c r="AG43" s="16">
        <v>63</v>
      </c>
      <c r="AH43" s="16">
        <v>420</v>
      </c>
      <c r="AI43" s="16">
        <v>4</v>
      </c>
      <c r="AJ43" s="16">
        <v>0</v>
      </c>
      <c r="AK43" s="13">
        <f>AF43/$AF$38*100</f>
        <v>1.8429517502365185</v>
      </c>
      <c r="AL43" s="13">
        <f>AG43/$AG$38*100</f>
        <v>0.6587890829237687</v>
      </c>
      <c r="AM43" s="13">
        <f>AH43/$AH$38*100</f>
        <v>4.606273305549462</v>
      </c>
      <c r="AN43" s="13">
        <f>AI43/$AI$38*100</f>
        <v>5.1652892561983473E-2</v>
      </c>
      <c r="AO43" s="20" t="s">
        <v>2</v>
      </c>
      <c r="AP43" s="17">
        <v>364</v>
      </c>
      <c r="AQ43" s="16">
        <v>207</v>
      </c>
      <c r="AR43" s="16">
        <v>137</v>
      </c>
      <c r="AS43" s="16">
        <v>20</v>
      </c>
      <c r="AT43" s="16">
        <v>0</v>
      </c>
      <c r="AU43" s="13">
        <f>AP43/$AP$38*100</f>
        <v>2.1170175642666047</v>
      </c>
      <c r="AV43" s="13">
        <f>AQ43/$AQ$38*100</f>
        <v>2.9771321731626639</v>
      </c>
      <c r="AW43" s="13">
        <f>AR43/$AR$38*100</f>
        <v>2.549785966871394</v>
      </c>
      <c r="AX43" s="13">
        <f>AS43/$AS$38*100</f>
        <v>0.41084634346754317</v>
      </c>
      <c r="AY43" s="20" t="s">
        <v>2</v>
      </c>
      <c r="AZ43" s="15">
        <v>130</v>
      </c>
      <c r="BA43" s="14">
        <v>124</v>
      </c>
      <c r="BB43" s="14">
        <v>6</v>
      </c>
      <c r="BC43" s="14">
        <v>0</v>
      </c>
      <c r="BD43" s="14">
        <v>0</v>
      </c>
      <c r="BE43" s="13">
        <f>AZ43/$AZ$38*100</f>
        <v>1.519934525897346</v>
      </c>
      <c r="BF43" s="13">
        <f>BA43/$BA$38*100</f>
        <v>3.268318397469689</v>
      </c>
      <c r="BG43" s="13">
        <f>BB43/$BB$38*100</f>
        <v>0.26749888542131073</v>
      </c>
      <c r="BH43" s="13">
        <f>BC43/$BC$38*100</f>
        <v>0</v>
      </c>
      <c r="BI43" s="20" t="s">
        <v>2</v>
      </c>
    </row>
    <row r="44" spans="1:61" outlineLevel="2">
      <c r="A44" s="21" t="s">
        <v>25</v>
      </c>
      <c r="B44" s="19">
        <f>SUM(C44:F44)</f>
        <v>159</v>
      </c>
      <c r="C44" s="18">
        <v>117</v>
      </c>
      <c r="D44" s="18">
        <v>40</v>
      </c>
      <c r="E44" s="18">
        <v>2</v>
      </c>
      <c r="F44" s="18">
        <v>0</v>
      </c>
      <c r="G44" s="13">
        <f>B44/$B$38*100</f>
        <v>1.295632333767927</v>
      </c>
      <c r="H44" s="13">
        <f>C44/$C$38*100</f>
        <v>2.5346620450606587</v>
      </c>
      <c r="I44" s="13">
        <f>D44/$D$38*100</f>
        <v>1.3063357282821686</v>
      </c>
      <c r="J44" s="13">
        <f>E44/$E$38*100</f>
        <v>4.3535045711797997E-2</v>
      </c>
      <c r="K44" s="20" t="s">
        <v>2</v>
      </c>
      <c r="L44" s="19">
        <v>242</v>
      </c>
      <c r="M44" s="18">
        <v>235</v>
      </c>
      <c r="N44" s="18">
        <v>5</v>
      </c>
      <c r="O44" s="18">
        <v>2</v>
      </c>
      <c r="P44" s="18">
        <v>0</v>
      </c>
      <c r="Q44" s="13">
        <f>L44/$L$38*100</f>
        <v>2.5234619395203337</v>
      </c>
      <c r="R44" s="13">
        <f>M44/$M$38*100</f>
        <v>4.3991014601272926</v>
      </c>
      <c r="S44" s="13">
        <f>N44/$N$38*100</f>
        <v>0.19230769230769232</v>
      </c>
      <c r="T44" s="13">
        <f>O44/$O$38*100</f>
        <v>0.12135922330097086</v>
      </c>
      <c r="U44" s="20" t="s">
        <v>2</v>
      </c>
      <c r="V44" s="17">
        <v>456</v>
      </c>
      <c r="W44" s="16">
        <v>330</v>
      </c>
      <c r="X44" s="16">
        <v>111</v>
      </c>
      <c r="Y44" s="16">
        <v>15</v>
      </c>
      <c r="Z44" s="16">
        <v>0</v>
      </c>
      <c r="AA44" s="13">
        <f>V44/$V$38*100</f>
        <v>2.8214329909664646</v>
      </c>
      <c r="AB44" s="13">
        <f>W44/$W$38*100</f>
        <v>3.3680342927127986</v>
      </c>
      <c r="AC44" s="13">
        <f>X44/$X$38*100</f>
        <v>2.6447462473195142</v>
      </c>
      <c r="AD44" s="13">
        <f>Y44/$Y$38*100</f>
        <v>0.69220119981541306</v>
      </c>
      <c r="AE44" s="20" t="s">
        <v>2</v>
      </c>
      <c r="AF44" s="17">
        <v>542</v>
      </c>
      <c r="AG44" s="16">
        <v>304</v>
      </c>
      <c r="AH44" s="16">
        <v>117</v>
      </c>
      <c r="AI44" s="16">
        <v>121</v>
      </c>
      <c r="AJ44" s="16">
        <v>0</v>
      </c>
      <c r="AK44" s="13">
        <f>AF44/$AF$38*100</f>
        <v>2.0510879848628196</v>
      </c>
      <c r="AL44" s="13">
        <f>AG44/$AG$38*100</f>
        <v>3.178918749346439</v>
      </c>
      <c r="AM44" s="13">
        <f>AH44/$AH$38*100</f>
        <v>1.2831761351173503</v>
      </c>
      <c r="AN44" s="13">
        <f>AI44/$AI$38*100</f>
        <v>1.5625</v>
      </c>
      <c r="AO44" s="20" t="s">
        <v>2</v>
      </c>
      <c r="AP44" s="17">
        <v>340</v>
      </c>
      <c r="AQ44" s="16">
        <v>243</v>
      </c>
      <c r="AR44" s="16">
        <v>34</v>
      </c>
      <c r="AS44" s="16">
        <v>63</v>
      </c>
      <c r="AT44" s="16">
        <v>0</v>
      </c>
      <c r="AU44" s="13">
        <f>AP44/$AP$38*100</f>
        <v>1.9774339886006747</v>
      </c>
      <c r="AV44" s="13">
        <f>AQ44/$AQ$38*100</f>
        <v>3.4948942902344315</v>
      </c>
      <c r="AW44" s="13">
        <f>AR44/$AR$38*100</f>
        <v>0.63279359761771825</v>
      </c>
      <c r="AX44" s="13">
        <f>AS44/$AS$38*100</f>
        <v>1.2941659819227609</v>
      </c>
      <c r="AY44" s="20" t="s">
        <v>2</v>
      </c>
      <c r="AZ44" s="15">
        <v>261</v>
      </c>
      <c r="BA44" s="14">
        <v>229</v>
      </c>
      <c r="BB44" s="14">
        <v>20</v>
      </c>
      <c r="BC44" s="14">
        <v>12</v>
      </c>
      <c r="BD44" s="14">
        <v>0</v>
      </c>
      <c r="BE44" s="13">
        <f>AZ44/$AZ$38*100</f>
        <v>3.051560855840056</v>
      </c>
      <c r="BF44" s="13">
        <f>BA44/$BA$38*100</f>
        <v>6.035846072746442</v>
      </c>
      <c r="BG44" s="13">
        <f>BB44/$BB$38*100</f>
        <v>0.89166295140436924</v>
      </c>
      <c r="BH44" s="13">
        <f>BC44/$BC$38*100</f>
        <v>0.47694753577106513</v>
      </c>
      <c r="BI44" s="20" t="s">
        <v>2</v>
      </c>
    </row>
    <row r="45" spans="1:61" outlineLevel="2">
      <c r="A45" s="21" t="s">
        <v>24</v>
      </c>
      <c r="B45" s="19">
        <f>SUM(C45:F45)</f>
        <v>228</v>
      </c>
      <c r="C45" s="18">
        <v>46</v>
      </c>
      <c r="D45" s="18">
        <v>174</v>
      </c>
      <c r="E45" s="18">
        <v>8</v>
      </c>
      <c r="F45" s="18">
        <v>0</v>
      </c>
      <c r="G45" s="13">
        <f>B45/$B$38*100</f>
        <v>1.8578878748370271</v>
      </c>
      <c r="H45" s="13">
        <f>C45/$C$38*100</f>
        <v>0.99653379549393406</v>
      </c>
      <c r="I45" s="13">
        <f>D45/$D$38*100</f>
        <v>5.6825604180274336</v>
      </c>
      <c r="J45" s="13">
        <f>E45/$E$38*100</f>
        <v>0.17414018284719199</v>
      </c>
      <c r="K45" s="20" t="s">
        <v>2</v>
      </c>
      <c r="L45" s="19">
        <v>192</v>
      </c>
      <c r="M45" s="18">
        <v>16</v>
      </c>
      <c r="N45" s="18">
        <v>161</v>
      </c>
      <c r="O45" s="18">
        <v>15</v>
      </c>
      <c r="P45" s="18">
        <v>0</v>
      </c>
      <c r="Q45" s="13">
        <f>L45/$L$38*100</f>
        <v>2.002085505735141</v>
      </c>
      <c r="R45" s="13">
        <f>M45/$M$38*100</f>
        <v>0.29951329090228379</v>
      </c>
      <c r="S45" s="13">
        <f>N45/$N$38*100</f>
        <v>6.1923076923076925</v>
      </c>
      <c r="T45" s="13">
        <f>O45/$O$38*100</f>
        <v>0.91019417475728148</v>
      </c>
      <c r="U45" s="20" t="s">
        <v>2</v>
      </c>
      <c r="V45" s="17">
        <v>165</v>
      </c>
      <c r="W45" s="16">
        <v>63</v>
      </c>
      <c r="X45" s="16">
        <v>48</v>
      </c>
      <c r="Y45" s="16">
        <v>54</v>
      </c>
      <c r="Z45" s="16">
        <v>0</v>
      </c>
      <c r="AA45" s="13">
        <f>V45/$V$38*100</f>
        <v>1.0209132533102339</v>
      </c>
      <c r="AB45" s="13">
        <f>W45/$W$38*100</f>
        <v>0.64298836497244338</v>
      </c>
      <c r="AC45" s="13">
        <f>X45/$X$38*100</f>
        <v>1.143674052894925</v>
      </c>
      <c r="AD45" s="13">
        <f>Y45/$Y$38*100</f>
        <v>2.491924319335487</v>
      </c>
      <c r="AE45" s="20" t="s">
        <v>2</v>
      </c>
      <c r="AF45" s="17">
        <v>590</v>
      </c>
      <c r="AG45" s="16">
        <v>80</v>
      </c>
      <c r="AH45" s="16">
        <v>396</v>
      </c>
      <c r="AI45" s="16">
        <v>114</v>
      </c>
      <c r="AJ45" s="16">
        <v>0</v>
      </c>
      <c r="AK45" s="13">
        <f>AF45/$AF$38*100</f>
        <v>2.2327341532639546</v>
      </c>
      <c r="AL45" s="13">
        <f>AG45/$AG$38*100</f>
        <v>0.83655756561748407</v>
      </c>
      <c r="AM45" s="13">
        <f>AH45/$AH$38*100</f>
        <v>4.3430576880894929</v>
      </c>
      <c r="AN45" s="13">
        <f>AI45/$AI$38*100</f>
        <v>1.4721074380165289</v>
      </c>
      <c r="AO45" s="20" t="s">
        <v>2</v>
      </c>
      <c r="AP45" s="17">
        <v>531</v>
      </c>
      <c r="AQ45" s="16">
        <v>162</v>
      </c>
      <c r="AR45" s="16">
        <v>245</v>
      </c>
      <c r="AS45" s="16">
        <v>124</v>
      </c>
      <c r="AT45" s="16">
        <v>0</v>
      </c>
      <c r="AU45" s="13">
        <f>AP45/$AP$38*100</f>
        <v>3.0882866116087007</v>
      </c>
      <c r="AV45" s="13">
        <f>AQ45/$AQ$38*100</f>
        <v>2.3299295268229541</v>
      </c>
      <c r="AW45" s="13">
        <f>AR45/$AR$38*100</f>
        <v>4.5598362181276757</v>
      </c>
      <c r="AX45" s="13">
        <f>AS45/$AS$38*100</f>
        <v>2.5472473294987674</v>
      </c>
      <c r="AY45" s="20" t="s">
        <v>2</v>
      </c>
      <c r="AZ45" s="15">
        <v>83</v>
      </c>
      <c r="BA45" s="14">
        <v>36</v>
      </c>
      <c r="BB45" s="14">
        <v>9</v>
      </c>
      <c r="BC45" s="14">
        <v>38</v>
      </c>
      <c r="BD45" s="14">
        <v>0</v>
      </c>
      <c r="BE45" s="13">
        <f>AZ45/$AZ$38*100</f>
        <v>0.97041973576522855</v>
      </c>
      <c r="BF45" s="13">
        <f>BA45/$BA$38*100</f>
        <v>0.94886663152345818</v>
      </c>
      <c r="BG45" s="13">
        <f>BB45/$BB$38*100</f>
        <v>0.40124832813196609</v>
      </c>
      <c r="BH45" s="13">
        <f>BC45/$BC$38*100</f>
        <v>1.5103338632750398</v>
      </c>
      <c r="BI45" s="20" t="s">
        <v>2</v>
      </c>
    </row>
    <row r="46" spans="1:61" outlineLevel="2">
      <c r="A46" s="21" t="s">
        <v>23</v>
      </c>
      <c r="B46" s="19">
        <f>SUM(C46:F46)</f>
        <v>346</v>
      </c>
      <c r="C46" s="18">
        <v>193</v>
      </c>
      <c r="D46" s="18">
        <v>76</v>
      </c>
      <c r="E46" s="18">
        <v>77</v>
      </c>
      <c r="F46" s="18">
        <v>0</v>
      </c>
      <c r="G46" s="13">
        <f>B46/$B$38*100</f>
        <v>2.8194263363754888</v>
      </c>
      <c r="H46" s="13">
        <f>C46/$C$38*100</f>
        <v>4.1811091854419411</v>
      </c>
      <c r="I46" s="13">
        <f>D46/$D$38*100</f>
        <v>2.4820378837361203</v>
      </c>
      <c r="J46" s="13">
        <f>E46/$E$38*100</f>
        <v>1.6760992599042228</v>
      </c>
      <c r="K46" s="20" t="s">
        <v>2</v>
      </c>
      <c r="L46" s="19">
        <v>387</v>
      </c>
      <c r="M46" s="18">
        <v>229</v>
      </c>
      <c r="N46" s="18">
        <v>133</v>
      </c>
      <c r="O46" s="18">
        <v>25</v>
      </c>
      <c r="P46" s="18">
        <v>0</v>
      </c>
      <c r="Q46" s="13">
        <f>L46/$L$38*100</f>
        <v>4.0354535974973933</v>
      </c>
      <c r="R46" s="13">
        <f>M46/$M$38*100</f>
        <v>4.2867839760389366</v>
      </c>
      <c r="S46" s="13">
        <f>N46/$N$38*100</f>
        <v>5.115384615384615</v>
      </c>
      <c r="T46" s="13">
        <f>O46/$O$38*100</f>
        <v>1.516990291262136</v>
      </c>
      <c r="U46" s="20" t="s">
        <v>2</v>
      </c>
      <c r="V46" s="17">
        <v>352</v>
      </c>
      <c r="W46" s="16">
        <v>261</v>
      </c>
      <c r="X46" s="16">
        <v>51</v>
      </c>
      <c r="Y46" s="16">
        <v>40</v>
      </c>
      <c r="Z46" s="16">
        <v>0</v>
      </c>
      <c r="AA46" s="13">
        <f>V46/$V$38*100</f>
        <v>2.1779482737284988</v>
      </c>
      <c r="AB46" s="13">
        <f>W46/$W$38*100</f>
        <v>2.6638089406001226</v>
      </c>
      <c r="AC46" s="13">
        <f>X46/$X$38*100</f>
        <v>1.2151536812008579</v>
      </c>
      <c r="AD46" s="13">
        <f>Y46/$Y$38*100</f>
        <v>1.8458698661744346</v>
      </c>
      <c r="AE46" s="20" t="s">
        <v>2</v>
      </c>
      <c r="AF46" s="17">
        <v>867</v>
      </c>
      <c r="AG46" s="16">
        <v>337</v>
      </c>
      <c r="AH46" s="16">
        <v>219</v>
      </c>
      <c r="AI46" s="16">
        <v>311</v>
      </c>
      <c r="AJ46" s="16">
        <v>0</v>
      </c>
      <c r="AK46" s="13">
        <f>AF46/$AF$38*100</f>
        <v>3.2809839167455066</v>
      </c>
      <c r="AL46" s="13">
        <f>AG46/$AG$38*100</f>
        <v>3.5239987451636514</v>
      </c>
      <c r="AM46" s="13">
        <f>AH46/$AH$38*100</f>
        <v>2.4018425093222198</v>
      </c>
      <c r="AN46" s="13">
        <f>AI46/$AI$38*100</f>
        <v>4.0160123966942152</v>
      </c>
      <c r="AO46" s="20" t="s">
        <v>2</v>
      </c>
      <c r="AP46" s="17">
        <v>306</v>
      </c>
      <c r="AQ46" s="16">
        <v>233</v>
      </c>
      <c r="AR46" s="16">
        <v>63</v>
      </c>
      <c r="AS46" s="16">
        <v>10</v>
      </c>
      <c r="AT46" s="16">
        <v>0</v>
      </c>
      <c r="AU46" s="13">
        <f>AP46/$AP$38*100</f>
        <v>1.7796905897406072</v>
      </c>
      <c r="AV46" s="13">
        <f>AQ46/$AQ$38*100</f>
        <v>3.3510714799367181</v>
      </c>
      <c r="AW46" s="13">
        <f>AR46/$AR$38*100</f>
        <v>1.1725293132328307</v>
      </c>
      <c r="AX46" s="13">
        <f>AS46/$AS$38*100</f>
        <v>0.20542317173377159</v>
      </c>
      <c r="AY46" s="20" t="s">
        <v>2</v>
      </c>
      <c r="AZ46" s="15">
        <v>263</v>
      </c>
      <c r="BA46" s="14">
        <v>233</v>
      </c>
      <c r="BB46" s="14">
        <v>28</v>
      </c>
      <c r="BC46" s="14">
        <v>2</v>
      </c>
      <c r="BD46" s="14">
        <v>0</v>
      </c>
      <c r="BE46" s="13">
        <f>AZ46/$AZ$38*100</f>
        <v>3.0749444639307844</v>
      </c>
      <c r="BF46" s="13">
        <f>BA46/$BA$38*100</f>
        <v>6.1412756984712704</v>
      </c>
      <c r="BG46" s="13">
        <f>BB46/$BB$38*100</f>
        <v>1.2483281319661168</v>
      </c>
      <c r="BH46" s="13">
        <f>BC46/$BC$38*100</f>
        <v>7.9491255961844198E-2</v>
      </c>
      <c r="BI46" s="20" t="s">
        <v>2</v>
      </c>
    </row>
    <row r="47" spans="1:61" outlineLevel="2">
      <c r="A47" s="21" t="s">
        <v>22</v>
      </c>
      <c r="B47" s="19">
        <f>SUM(C47:F47)</f>
        <v>72</v>
      </c>
      <c r="C47" s="18">
        <v>30</v>
      </c>
      <c r="D47" s="18">
        <v>40</v>
      </c>
      <c r="E47" s="18">
        <v>2</v>
      </c>
      <c r="F47" s="18">
        <v>0</v>
      </c>
      <c r="G47" s="13">
        <f>B47/$B$38*100</f>
        <v>0.58670143415906129</v>
      </c>
      <c r="H47" s="13">
        <f>C47/$C$38*100</f>
        <v>0.64991334488734831</v>
      </c>
      <c r="I47" s="13">
        <f>D47/$D$38*100</f>
        <v>1.3063357282821686</v>
      </c>
      <c r="J47" s="13">
        <f>E47/$E$38*100</f>
        <v>4.3535045711797997E-2</v>
      </c>
      <c r="K47" s="20" t="s">
        <v>2</v>
      </c>
      <c r="L47" s="19">
        <v>150</v>
      </c>
      <c r="M47" s="18">
        <v>106</v>
      </c>
      <c r="N47" s="18">
        <v>44</v>
      </c>
      <c r="O47" s="18">
        <v>0</v>
      </c>
      <c r="P47" s="18">
        <v>0</v>
      </c>
      <c r="Q47" s="13">
        <f>L47/$L$38*100</f>
        <v>1.5641293013555788</v>
      </c>
      <c r="R47" s="13">
        <f>M47/$M$38*100</f>
        <v>1.9842755522276303</v>
      </c>
      <c r="S47" s="13">
        <f>N47/$N$38*100</f>
        <v>1.6923076923076923</v>
      </c>
      <c r="T47" s="13">
        <f>O47/$O$38*100</f>
        <v>0</v>
      </c>
      <c r="U47" s="20" t="s">
        <v>2</v>
      </c>
      <c r="V47" s="17">
        <v>332</v>
      </c>
      <c r="W47" s="16">
        <v>275</v>
      </c>
      <c r="X47" s="16">
        <v>30</v>
      </c>
      <c r="Y47" s="16">
        <v>27</v>
      </c>
      <c r="Z47" s="16">
        <v>0</v>
      </c>
      <c r="AA47" s="13">
        <f>V47/$V$38*100</f>
        <v>2.0542012127211979</v>
      </c>
      <c r="AB47" s="13">
        <f>W47/$W$38*100</f>
        <v>2.8066952439273321</v>
      </c>
      <c r="AC47" s="13">
        <f>X47/$X$38*100</f>
        <v>0.71479628305932807</v>
      </c>
      <c r="AD47" s="13">
        <f>Y47/$Y$38*100</f>
        <v>1.2459621596677435</v>
      </c>
      <c r="AE47" s="20" t="s">
        <v>2</v>
      </c>
      <c r="AF47" s="17">
        <v>393</v>
      </c>
      <c r="AG47" s="16">
        <v>248</v>
      </c>
      <c r="AH47" s="16">
        <v>90</v>
      </c>
      <c r="AI47" s="16">
        <v>55</v>
      </c>
      <c r="AJ47" s="16">
        <v>0</v>
      </c>
      <c r="AK47" s="13">
        <f>AF47/$AF$38*100</f>
        <v>1.4872280037842953</v>
      </c>
      <c r="AL47" s="13">
        <f>AG47/$AG$38*100</f>
        <v>2.5933284534142005</v>
      </c>
      <c r="AM47" s="13">
        <f>AH47/$AH$38*100</f>
        <v>0.9870585654748848</v>
      </c>
      <c r="AN47" s="13">
        <f>AI47/$AI$38*100</f>
        <v>0.71022727272727271</v>
      </c>
      <c r="AO47" s="20" t="s">
        <v>2</v>
      </c>
      <c r="AP47" s="17">
        <v>391</v>
      </c>
      <c r="AQ47" s="16">
        <v>218</v>
      </c>
      <c r="AR47" s="16">
        <v>160</v>
      </c>
      <c r="AS47" s="16">
        <v>13</v>
      </c>
      <c r="AT47" s="16">
        <v>0</v>
      </c>
      <c r="AU47" s="13">
        <f>AP47/$AP$38*100</f>
        <v>2.2740490868907757</v>
      </c>
      <c r="AV47" s="13">
        <f>AQ47/$AQ$38*100</f>
        <v>3.1353372644901483</v>
      </c>
      <c r="AW47" s="13">
        <f>AR47/$AR$38*100</f>
        <v>2.9778522240833798</v>
      </c>
      <c r="AX47" s="13">
        <f>AS47/$AS$38*100</f>
        <v>0.26705012325390304</v>
      </c>
      <c r="AY47" s="20" t="s">
        <v>2</v>
      </c>
      <c r="AZ47" s="15">
        <v>98</v>
      </c>
      <c r="BA47" s="14">
        <v>18</v>
      </c>
      <c r="BB47" s="14">
        <v>70</v>
      </c>
      <c r="BC47" s="14">
        <v>10</v>
      </c>
      <c r="BD47" s="14">
        <v>0</v>
      </c>
      <c r="BE47" s="13">
        <f>AZ47/$AZ$38*100</f>
        <v>1.1457967964456917</v>
      </c>
      <c r="BF47" s="13">
        <f>BA47/$BA$38*100</f>
        <v>0.47443331576172909</v>
      </c>
      <c r="BG47" s="13">
        <f>BB47/$BB$38*100</f>
        <v>3.1208203299152921</v>
      </c>
      <c r="BH47" s="13">
        <f>BC47/$BC$38*100</f>
        <v>0.39745627980922094</v>
      </c>
      <c r="BI47" s="20" t="s">
        <v>2</v>
      </c>
    </row>
    <row r="48" spans="1:61" outlineLevel="2">
      <c r="A48" s="21" t="s">
        <v>21</v>
      </c>
      <c r="B48" s="19">
        <f>SUM(C48:F48)</f>
        <v>162</v>
      </c>
      <c r="C48" s="18">
        <v>117</v>
      </c>
      <c r="D48" s="18">
        <v>0</v>
      </c>
      <c r="E48" s="18">
        <v>45</v>
      </c>
      <c r="F48" s="18">
        <v>0</v>
      </c>
      <c r="G48" s="13">
        <f>B48/$B$38*100</f>
        <v>1.3200782268578879</v>
      </c>
      <c r="H48" s="13">
        <f>C48/$C$38*100</f>
        <v>2.5346620450606587</v>
      </c>
      <c r="I48" s="13">
        <f>D48/$D$38*100</f>
        <v>0</v>
      </c>
      <c r="J48" s="13">
        <f>E48/$E$38*100</f>
        <v>0.97953852851545498</v>
      </c>
      <c r="K48" s="20" t="s">
        <v>2</v>
      </c>
      <c r="L48" s="19">
        <v>241</v>
      </c>
      <c r="M48" s="18">
        <v>217</v>
      </c>
      <c r="N48" s="18">
        <v>8</v>
      </c>
      <c r="O48" s="18">
        <v>16</v>
      </c>
      <c r="P48" s="18">
        <v>0</v>
      </c>
      <c r="Q48" s="13">
        <f>L48/$L$38*100</f>
        <v>2.5130344108446301</v>
      </c>
      <c r="R48" s="13">
        <f>M48/$M$38*100</f>
        <v>4.0621490078622235</v>
      </c>
      <c r="S48" s="13">
        <f>N48/$N$38*100</f>
        <v>0.30769230769230771</v>
      </c>
      <c r="T48" s="13">
        <f>O48/$O$38*100</f>
        <v>0.97087378640776689</v>
      </c>
      <c r="U48" s="20" t="s">
        <v>2</v>
      </c>
      <c r="V48" s="17">
        <v>523</v>
      </c>
      <c r="W48" s="16">
        <v>375</v>
      </c>
      <c r="X48" s="16">
        <v>120</v>
      </c>
      <c r="Y48" s="16">
        <v>28</v>
      </c>
      <c r="Z48" s="16">
        <v>0</v>
      </c>
      <c r="AA48" s="13">
        <f>V48/$V$38*100</f>
        <v>3.2359856453409233</v>
      </c>
      <c r="AB48" s="13">
        <f>W48/$W$38*100</f>
        <v>3.8273116962645437</v>
      </c>
      <c r="AC48" s="13">
        <f>X48/$X$38*100</f>
        <v>2.8591851322373123</v>
      </c>
      <c r="AD48" s="13">
        <f>Y48/$Y$38*100</f>
        <v>1.2921089063221043</v>
      </c>
      <c r="AE48" s="20" t="s">
        <v>2</v>
      </c>
      <c r="AF48" s="17">
        <v>2563</v>
      </c>
      <c r="AG48" s="16">
        <v>368</v>
      </c>
      <c r="AH48" s="16">
        <v>609</v>
      </c>
      <c r="AI48" s="16">
        <v>1586</v>
      </c>
      <c r="AJ48" s="16">
        <v>0</v>
      </c>
      <c r="AK48" s="13">
        <f>AF48/$AF$38*100</f>
        <v>9.6991485335856193</v>
      </c>
      <c r="AL48" s="13">
        <f>AG48/$AG$38*100</f>
        <v>3.8481648018404266</v>
      </c>
      <c r="AM48" s="13">
        <f>AH48/$AH$38*100</f>
        <v>6.6790962930467215</v>
      </c>
      <c r="AN48" s="13">
        <f>AI48/$AI$38*100</f>
        <v>20.480371900826448</v>
      </c>
      <c r="AO48" s="20" t="s">
        <v>2</v>
      </c>
      <c r="AP48" s="17">
        <v>407</v>
      </c>
      <c r="AQ48" s="16">
        <v>257</v>
      </c>
      <c r="AR48" s="16">
        <v>46</v>
      </c>
      <c r="AS48" s="16">
        <v>104</v>
      </c>
      <c r="AT48" s="16">
        <v>0</v>
      </c>
      <c r="AU48" s="13">
        <f>AP48/$AP$38*100</f>
        <v>2.3671048040013956</v>
      </c>
      <c r="AV48" s="13">
        <f>AQ48/$AQ$38*100</f>
        <v>3.69624622465123</v>
      </c>
      <c r="AW48" s="13">
        <f>AR48/$AR$38*100</f>
        <v>0.85613251442397176</v>
      </c>
      <c r="AX48" s="13">
        <f>AS48/$AS$38*100</f>
        <v>2.1364009860312243</v>
      </c>
      <c r="AY48" s="20" t="s">
        <v>2</v>
      </c>
      <c r="AZ48" s="15">
        <v>239</v>
      </c>
      <c r="BA48" s="14">
        <v>122</v>
      </c>
      <c r="BB48" s="14">
        <v>24</v>
      </c>
      <c r="BC48" s="14">
        <v>93</v>
      </c>
      <c r="BD48" s="14">
        <v>0</v>
      </c>
      <c r="BE48" s="13">
        <f>AZ48/$AZ$38*100</f>
        <v>2.7943411668420439</v>
      </c>
      <c r="BF48" s="13">
        <f>BA48/$BA$38*100</f>
        <v>3.2156035846072748</v>
      </c>
      <c r="BG48" s="13">
        <f>BB48/$BB$38*100</f>
        <v>1.0699955416852429</v>
      </c>
      <c r="BH48" s="13">
        <f>BC48/$BC$38*100</f>
        <v>3.6963434022257555</v>
      </c>
      <c r="BI48" s="20" t="s">
        <v>2</v>
      </c>
    </row>
    <row r="49" spans="1:61" outlineLevel="2">
      <c r="A49" s="21" t="s">
        <v>20</v>
      </c>
      <c r="B49" s="19">
        <f>SUM(C49:F49)</f>
        <v>62</v>
      </c>
      <c r="C49" s="18">
        <v>55</v>
      </c>
      <c r="D49" s="18">
        <v>5</v>
      </c>
      <c r="E49" s="18">
        <v>2</v>
      </c>
      <c r="F49" s="18">
        <v>0</v>
      </c>
      <c r="G49" s="13">
        <f>B49/$B$38*100</f>
        <v>0.50521512385919165</v>
      </c>
      <c r="H49" s="13">
        <f>C49/$C$38*100</f>
        <v>1.1915077989601386</v>
      </c>
      <c r="I49" s="13">
        <f>D49/$D$38*100</f>
        <v>0.16329196603527107</v>
      </c>
      <c r="J49" s="13">
        <f>E49/$E$38*100</f>
        <v>4.3535045711797997E-2</v>
      </c>
      <c r="K49" s="20" t="s">
        <v>2</v>
      </c>
      <c r="L49" s="19">
        <v>326</v>
      </c>
      <c r="M49" s="18">
        <v>301</v>
      </c>
      <c r="N49" s="18">
        <v>3</v>
      </c>
      <c r="O49" s="18">
        <v>22</v>
      </c>
      <c r="P49" s="18">
        <v>0</v>
      </c>
      <c r="Q49" s="13">
        <f>L49/$L$38*100</f>
        <v>3.3993743482794576</v>
      </c>
      <c r="R49" s="13">
        <f>M49/$M$38*100</f>
        <v>5.6345937850992138</v>
      </c>
      <c r="S49" s="13">
        <f>N49/$N$38*100</f>
        <v>0.11538461538461539</v>
      </c>
      <c r="T49" s="13">
        <f>O49/$O$38*100</f>
        <v>1.3349514563106795</v>
      </c>
      <c r="U49" s="20" t="s">
        <v>2</v>
      </c>
      <c r="V49" s="17">
        <v>443</v>
      </c>
      <c r="W49" s="16">
        <v>249</v>
      </c>
      <c r="X49" s="16">
        <v>180</v>
      </c>
      <c r="Y49" s="16">
        <v>14</v>
      </c>
      <c r="Z49" s="16">
        <v>0</v>
      </c>
      <c r="AA49" s="13">
        <f>V49/$V$38*100</f>
        <v>2.7409974013117187</v>
      </c>
      <c r="AB49" s="13">
        <f>W49/$W$38*100</f>
        <v>2.5413349663196572</v>
      </c>
      <c r="AC49" s="13">
        <f>X49/$X$38*100</f>
        <v>4.2887776983559691</v>
      </c>
      <c r="AD49" s="13">
        <f>Y49/$Y$38*100</f>
        <v>0.64605445316105214</v>
      </c>
      <c r="AE49" s="20" t="s">
        <v>2</v>
      </c>
      <c r="AF49" s="17">
        <v>327</v>
      </c>
      <c r="AG49" s="16">
        <v>199</v>
      </c>
      <c r="AH49" s="16">
        <v>105</v>
      </c>
      <c r="AI49" s="16">
        <v>23</v>
      </c>
      <c r="AJ49" s="16">
        <v>0</v>
      </c>
      <c r="AK49" s="13">
        <f>AF49/$AF$38*100</f>
        <v>1.2374645222327343</v>
      </c>
      <c r="AL49" s="13">
        <f>AG49/$AG$38*100</f>
        <v>2.0809369444734918</v>
      </c>
      <c r="AM49" s="13">
        <f>AH49/$AH$38*100</f>
        <v>1.1515683263873655</v>
      </c>
      <c r="AN49" s="13">
        <f>AI49/$AI$38*100</f>
        <v>0.29700413223140498</v>
      </c>
      <c r="AO49" s="20" t="s">
        <v>2</v>
      </c>
      <c r="AP49" s="17">
        <v>107</v>
      </c>
      <c r="AQ49" s="16">
        <v>77</v>
      </c>
      <c r="AR49" s="16">
        <v>5</v>
      </c>
      <c r="AS49" s="16">
        <v>25</v>
      </c>
      <c r="AT49" s="16">
        <v>0</v>
      </c>
      <c r="AU49" s="13">
        <f>AP49/$AP$38*100</f>
        <v>0.62231010817727106</v>
      </c>
      <c r="AV49" s="13">
        <f>AQ49/$AQ$38*100</f>
        <v>1.1074356392923919</v>
      </c>
      <c r="AW49" s="13">
        <f>AR49/$AR$38*100</f>
        <v>9.3057882002605619E-2</v>
      </c>
      <c r="AX49" s="13">
        <f>AS49/$AS$38*100</f>
        <v>0.5135579293344289</v>
      </c>
      <c r="AY49" s="20" t="s">
        <v>2</v>
      </c>
      <c r="AZ49" s="15">
        <v>33</v>
      </c>
      <c r="BA49" s="14">
        <v>19</v>
      </c>
      <c r="BB49" s="14">
        <v>8</v>
      </c>
      <c r="BC49" s="14">
        <v>6</v>
      </c>
      <c r="BD49" s="14">
        <v>0</v>
      </c>
      <c r="BE49" s="13">
        <f>AZ49/$AZ$38*100</f>
        <v>0.3858295334970186</v>
      </c>
      <c r="BF49" s="13">
        <f>BA49/$BA$38*100</f>
        <v>0.50079072219293619</v>
      </c>
      <c r="BG49" s="13">
        <f>BB49/$BB$38*100</f>
        <v>0.35666518056174767</v>
      </c>
      <c r="BH49" s="13">
        <f>BC49/$BC$38*100</f>
        <v>0.23847376788553257</v>
      </c>
      <c r="BI49" s="20" t="s">
        <v>2</v>
      </c>
    </row>
    <row r="50" spans="1:61" outlineLevel="2">
      <c r="A50" s="21" t="s">
        <v>19</v>
      </c>
      <c r="B50" s="19">
        <f>SUM(C50:F50)</f>
        <v>114</v>
      </c>
      <c r="C50" s="18">
        <v>106</v>
      </c>
      <c r="D50" s="18">
        <v>8</v>
      </c>
      <c r="E50" s="18">
        <v>0</v>
      </c>
      <c r="F50" s="18">
        <v>0</v>
      </c>
      <c r="G50" s="13">
        <f>B50/$B$38*100</f>
        <v>0.92894393741851355</v>
      </c>
      <c r="H50" s="13">
        <f>C50/$C$38*100</f>
        <v>2.296360485268631</v>
      </c>
      <c r="I50" s="13">
        <f>D50/$D$38*100</f>
        <v>0.26126714565643372</v>
      </c>
      <c r="J50" s="13">
        <f>E50/$E$38*100</f>
        <v>0</v>
      </c>
      <c r="K50" s="20" t="s">
        <v>2</v>
      </c>
      <c r="L50" s="19">
        <v>267</v>
      </c>
      <c r="M50" s="18">
        <v>262</v>
      </c>
      <c r="N50" s="18">
        <v>5</v>
      </c>
      <c r="O50" s="18">
        <v>0</v>
      </c>
      <c r="P50" s="18">
        <v>0</v>
      </c>
      <c r="Q50" s="13">
        <f>L50/$L$38*100</f>
        <v>2.7841501564129301</v>
      </c>
      <c r="R50" s="13">
        <f>M50/$M$38*100</f>
        <v>4.9045301385248967</v>
      </c>
      <c r="S50" s="13">
        <f>N50/$N$38*100</f>
        <v>0.19230769230769232</v>
      </c>
      <c r="T50" s="13">
        <f>O50/$O$38*100</f>
        <v>0</v>
      </c>
      <c r="U50" s="20" t="s">
        <v>2</v>
      </c>
      <c r="V50" s="17">
        <v>462</v>
      </c>
      <c r="W50" s="16">
        <v>419</v>
      </c>
      <c r="X50" s="16">
        <v>35</v>
      </c>
      <c r="Y50" s="16">
        <v>8</v>
      </c>
      <c r="Z50" s="16">
        <v>0</v>
      </c>
      <c r="AA50" s="13">
        <f>V50/$V$38*100</f>
        <v>2.8585571092686548</v>
      </c>
      <c r="AB50" s="13">
        <f>W50/$W$38*100</f>
        <v>4.2763829352929168</v>
      </c>
      <c r="AC50" s="13">
        <f>X50/$X$38*100</f>
        <v>0.83392899690254951</v>
      </c>
      <c r="AD50" s="13">
        <f>Y50/$Y$38*100</f>
        <v>0.36917397323488693</v>
      </c>
      <c r="AE50" s="20" t="s">
        <v>2</v>
      </c>
      <c r="AF50" s="17">
        <v>685</v>
      </c>
      <c r="AG50" s="16">
        <v>289</v>
      </c>
      <c r="AH50" s="16">
        <v>142</v>
      </c>
      <c r="AI50" s="16">
        <v>254</v>
      </c>
      <c r="AJ50" s="16">
        <v>0</v>
      </c>
      <c r="AK50" s="13">
        <f>AF50/$AF$38*100</f>
        <v>2.5922421948912016</v>
      </c>
      <c r="AL50" s="13">
        <f>AG50/$AG$38*100</f>
        <v>3.022064205793161</v>
      </c>
      <c r="AM50" s="13">
        <f>AH50/$AH$38*100</f>
        <v>1.557359069971485</v>
      </c>
      <c r="AN50" s="13">
        <f>AI50/$AI$38*100</f>
        <v>3.2799586776859506</v>
      </c>
      <c r="AO50" s="20" t="s">
        <v>2</v>
      </c>
      <c r="AP50" s="17">
        <v>482</v>
      </c>
      <c r="AQ50" s="16">
        <v>247</v>
      </c>
      <c r="AR50" s="16">
        <v>122</v>
      </c>
      <c r="AS50" s="16">
        <v>113</v>
      </c>
      <c r="AT50" s="16">
        <v>0</v>
      </c>
      <c r="AU50" s="13">
        <f>AP50/$AP$38*100</f>
        <v>2.8033034779574271</v>
      </c>
      <c r="AV50" s="13">
        <f>AQ50/$AQ$38*100</f>
        <v>3.5524234143535165</v>
      </c>
      <c r="AW50" s="13">
        <f>AR50/$AR$38*100</f>
        <v>2.2706123208635769</v>
      </c>
      <c r="AX50" s="13">
        <f>AS50/$AS$38*100</f>
        <v>2.3212818405916185</v>
      </c>
      <c r="AY50" s="20" t="s">
        <v>2</v>
      </c>
      <c r="AZ50" s="15">
        <v>105</v>
      </c>
      <c r="BA50" s="14">
        <v>100</v>
      </c>
      <c r="BB50" s="14">
        <v>5</v>
      </c>
      <c r="BC50" s="14">
        <v>0</v>
      </c>
      <c r="BD50" s="14">
        <v>0</v>
      </c>
      <c r="BE50" s="13">
        <f>AZ50/$AZ$38*100</f>
        <v>1.2276394247632409</v>
      </c>
      <c r="BF50" s="13">
        <f>BA50/$BA$38*100</f>
        <v>2.6357406431207169</v>
      </c>
      <c r="BG50" s="13">
        <f>BB50/$BB$38*100</f>
        <v>0.22291573785109231</v>
      </c>
      <c r="BH50" s="13">
        <f>BC50/$BC$38*100</f>
        <v>0</v>
      </c>
      <c r="BI50" s="20" t="s">
        <v>2</v>
      </c>
    </row>
    <row r="51" spans="1:61" outlineLevel="2">
      <c r="A51" s="21" t="s">
        <v>18</v>
      </c>
      <c r="B51" s="19">
        <f>SUM(C51:F51)</f>
        <v>291</v>
      </c>
      <c r="C51" s="18">
        <v>151</v>
      </c>
      <c r="D51" s="18">
        <v>123</v>
      </c>
      <c r="E51" s="18">
        <v>17</v>
      </c>
      <c r="F51" s="18">
        <v>0</v>
      </c>
      <c r="G51" s="13">
        <f>B51/$B$38*100</f>
        <v>2.3712516297262063</v>
      </c>
      <c r="H51" s="13">
        <f>C51/$C$38*100</f>
        <v>3.2712305025996535</v>
      </c>
      <c r="I51" s="13">
        <f>D51/$D$38*100</f>
        <v>4.0169823644676681</v>
      </c>
      <c r="J51" s="13">
        <f>E51/$E$38*100</f>
        <v>0.37004788855028298</v>
      </c>
      <c r="K51" s="20" t="s">
        <v>2</v>
      </c>
      <c r="L51" s="19">
        <v>252</v>
      </c>
      <c r="M51" s="18">
        <v>120</v>
      </c>
      <c r="N51" s="18">
        <v>114</v>
      </c>
      <c r="O51" s="18">
        <v>18</v>
      </c>
      <c r="P51" s="18">
        <v>0</v>
      </c>
      <c r="Q51" s="13">
        <f>L51/$L$38*100</f>
        <v>2.6277372262773722</v>
      </c>
      <c r="R51" s="13">
        <f>M51/$M$38*100</f>
        <v>2.2463496817671285</v>
      </c>
      <c r="S51" s="13">
        <f>N51/$N$38*100</f>
        <v>4.384615384615385</v>
      </c>
      <c r="T51" s="13">
        <f>O51/$O$38*100</f>
        <v>1.0922330097087378</v>
      </c>
      <c r="U51" s="20" t="s">
        <v>2</v>
      </c>
      <c r="V51" s="17">
        <v>276</v>
      </c>
      <c r="W51" s="16">
        <v>89</v>
      </c>
      <c r="X51" s="16">
        <v>117</v>
      </c>
      <c r="Y51" s="16">
        <v>70</v>
      </c>
      <c r="Z51" s="16">
        <v>0</v>
      </c>
      <c r="AA51" s="13">
        <f>V51/$V$38*100</f>
        <v>1.7077094419007548</v>
      </c>
      <c r="AB51" s="13">
        <f>W51/$W$38*100</f>
        <v>0.90834864258011838</v>
      </c>
      <c r="AC51" s="13">
        <f>X51/$X$38*100</f>
        <v>2.7877055039313796</v>
      </c>
      <c r="AD51" s="13">
        <f>Y51/$Y$38*100</f>
        <v>3.2302722658052603</v>
      </c>
      <c r="AE51" s="20" t="s">
        <v>2</v>
      </c>
      <c r="AF51" s="17">
        <v>835</v>
      </c>
      <c r="AG51" s="16">
        <v>424</v>
      </c>
      <c r="AH51" s="16">
        <v>276</v>
      </c>
      <c r="AI51" s="16">
        <v>135</v>
      </c>
      <c r="AJ51" s="16">
        <v>0</v>
      </c>
      <c r="AK51" s="13">
        <f>AF51/$AF$38*100</f>
        <v>3.1598864711447496</v>
      </c>
      <c r="AL51" s="13">
        <f>AG51/$AG$38*100</f>
        <v>4.4337550977726652</v>
      </c>
      <c r="AM51" s="13">
        <f>AH51/$AH$38*100</f>
        <v>3.0269796007896468</v>
      </c>
      <c r="AN51" s="13">
        <f>AI51/$AI$38*100</f>
        <v>1.7432851239669422</v>
      </c>
      <c r="AO51" s="20" t="s">
        <v>2</v>
      </c>
      <c r="AP51" s="17">
        <v>555</v>
      </c>
      <c r="AQ51" s="16">
        <v>195</v>
      </c>
      <c r="AR51" s="16">
        <v>265</v>
      </c>
      <c r="AS51" s="16">
        <v>95</v>
      </c>
      <c r="AT51" s="16">
        <v>0</v>
      </c>
      <c r="AU51" s="13">
        <f>AP51/$AP$38*100</f>
        <v>3.2278701872746307</v>
      </c>
      <c r="AV51" s="13">
        <f>AQ51/$AQ$38*100</f>
        <v>2.8045448008054077</v>
      </c>
      <c r="AW51" s="13">
        <f>AR51/$AR$38*100</f>
        <v>4.932067746138098</v>
      </c>
      <c r="AX51" s="13">
        <f>AS51/$AS$38*100</f>
        <v>1.9515201314708301</v>
      </c>
      <c r="AY51" s="20" t="s">
        <v>2</v>
      </c>
      <c r="AZ51" s="15">
        <v>408</v>
      </c>
      <c r="BA51" s="14">
        <v>261</v>
      </c>
      <c r="BB51" s="14">
        <v>79</v>
      </c>
      <c r="BC51" s="14">
        <v>68</v>
      </c>
      <c r="BD51" s="14">
        <v>0</v>
      </c>
      <c r="BE51" s="13">
        <f>AZ51/$AZ$38*100</f>
        <v>4.7702560505085936</v>
      </c>
      <c r="BF51" s="13">
        <f>BA51/$BA$38*100</f>
        <v>6.8792830785450718</v>
      </c>
      <c r="BG51" s="13">
        <f>BB51/$BB$38*100</f>
        <v>3.522068658047258</v>
      </c>
      <c r="BH51" s="13">
        <f>BC51/$BC$38*100</f>
        <v>2.7027027027027026</v>
      </c>
      <c r="BI51" s="20" t="s">
        <v>2</v>
      </c>
    </row>
    <row r="52" spans="1:61" outlineLevel="2">
      <c r="A52" s="21" t="s">
        <v>17</v>
      </c>
      <c r="B52" s="19">
        <f>SUM(C52:F52)</f>
        <v>132</v>
      </c>
      <c r="C52" s="18">
        <v>109</v>
      </c>
      <c r="D52" s="18">
        <v>15</v>
      </c>
      <c r="E52" s="18">
        <v>8</v>
      </c>
      <c r="F52" s="18">
        <v>0</v>
      </c>
      <c r="G52" s="13">
        <f>B52/$B$38*100</f>
        <v>1.0756192959582789</v>
      </c>
      <c r="H52" s="13">
        <f>C52/$C$38*100</f>
        <v>2.3613518197573655</v>
      </c>
      <c r="I52" s="13">
        <f>D52/$D$38*100</f>
        <v>0.48987589810581317</v>
      </c>
      <c r="J52" s="13">
        <f>E52/$E$38*100</f>
        <v>0.17414018284719199</v>
      </c>
      <c r="K52" s="20" t="s">
        <v>2</v>
      </c>
      <c r="L52" s="19">
        <v>141</v>
      </c>
      <c r="M52" s="18">
        <v>105</v>
      </c>
      <c r="N52" s="18">
        <v>20</v>
      </c>
      <c r="O52" s="18">
        <v>16</v>
      </c>
      <c r="P52" s="18">
        <v>0</v>
      </c>
      <c r="Q52" s="13">
        <f>L52/$L$38*100</f>
        <v>1.470281543274244</v>
      </c>
      <c r="R52" s="13">
        <f>M52/$M$38*100</f>
        <v>1.9655559715462374</v>
      </c>
      <c r="S52" s="13">
        <f>N52/$N$38*100</f>
        <v>0.76923076923076927</v>
      </c>
      <c r="T52" s="13">
        <f>O52/$O$38*100</f>
        <v>0.97087378640776689</v>
      </c>
      <c r="U52" s="20" t="s">
        <v>2</v>
      </c>
      <c r="V52" s="17">
        <v>284</v>
      </c>
      <c r="W52" s="16">
        <v>215</v>
      </c>
      <c r="X52" s="16">
        <v>21</v>
      </c>
      <c r="Y52" s="16">
        <v>48</v>
      </c>
      <c r="Z52" s="16">
        <v>0</v>
      </c>
      <c r="AA52" s="13">
        <f>V52/$V$38*100</f>
        <v>1.7572082663036754</v>
      </c>
      <c r="AB52" s="13">
        <f>W52/$W$38*100</f>
        <v>2.1943253725250051</v>
      </c>
      <c r="AC52" s="13">
        <f>X52/$X$38*100</f>
        <v>0.50035739814152969</v>
      </c>
      <c r="AD52" s="13">
        <f>Y52/$Y$38*100</f>
        <v>2.2150438394093217</v>
      </c>
      <c r="AE52" s="20" t="s">
        <v>2</v>
      </c>
      <c r="AF52" s="17">
        <v>831</v>
      </c>
      <c r="AG52" s="16">
        <v>266</v>
      </c>
      <c r="AH52" s="16">
        <v>417</v>
      </c>
      <c r="AI52" s="16">
        <v>148</v>
      </c>
      <c r="AJ52" s="16">
        <v>0</v>
      </c>
      <c r="AK52" s="13">
        <f>AF52/$AF$38*100</f>
        <v>3.1447492904446546</v>
      </c>
      <c r="AL52" s="13">
        <f>AG52/$AG$38*100</f>
        <v>2.7815539056781344</v>
      </c>
      <c r="AM52" s="13">
        <f>AH52/$AH$38*100</f>
        <v>4.5733713533669667</v>
      </c>
      <c r="AN52" s="13">
        <f>AI52/$AI$38*100</f>
        <v>1.9111570247933882</v>
      </c>
      <c r="AO52" s="20" t="s">
        <v>2</v>
      </c>
      <c r="AP52" s="17">
        <v>349</v>
      </c>
      <c r="AQ52" s="16">
        <v>108</v>
      </c>
      <c r="AR52" s="16">
        <v>86</v>
      </c>
      <c r="AS52" s="16">
        <v>155</v>
      </c>
      <c r="AT52" s="16">
        <v>0</v>
      </c>
      <c r="AU52" s="13">
        <f>AP52/$AP$38*100</f>
        <v>2.0297778294753983</v>
      </c>
      <c r="AV52" s="13">
        <f>AQ52/$AQ$38*100</f>
        <v>1.5532863512153028</v>
      </c>
      <c r="AW52" s="13">
        <f>AR52/$AR$38*100</f>
        <v>1.6005955704448165</v>
      </c>
      <c r="AX52" s="13">
        <f>AS52/$AS$38*100</f>
        <v>3.1840591618734591</v>
      </c>
      <c r="AY52" s="20" t="s">
        <v>2</v>
      </c>
      <c r="AZ52" s="15">
        <v>168</v>
      </c>
      <c r="BA52" s="14">
        <v>143</v>
      </c>
      <c r="BB52" s="14">
        <v>2</v>
      </c>
      <c r="BC52" s="14">
        <v>23</v>
      </c>
      <c r="BD52" s="14">
        <v>0</v>
      </c>
      <c r="BE52" s="13">
        <f>AZ52/$AZ$38*100</f>
        <v>1.9642230796211857</v>
      </c>
      <c r="BF52" s="13">
        <f>BA52/$BA$38*100</f>
        <v>3.7691091196626254</v>
      </c>
      <c r="BG52" s="13">
        <f>BB52/$BB$38*100</f>
        <v>8.9166295140436919E-2</v>
      </c>
      <c r="BH52" s="13">
        <f>BC52/$BC$38*100</f>
        <v>0.91414944356120831</v>
      </c>
      <c r="BI52" s="20" t="s">
        <v>2</v>
      </c>
    </row>
    <row r="53" spans="1:61" outlineLevel="2">
      <c r="A53" s="21" t="s">
        <v>16</v>
      </c>
      <c r="B53" s="19">
        <f>SUM(C53:F53)</f>
        <v>661</v>
      </c>
      <c r="C53" s="18">
        <v>427</v>
      </c>
      <c r="D53" s="18">
        <v>209</v>
      </c>
      <c r="E53" s="18">
        <v>25</v>
      </c>
      <c r="F53" s="18">
        <v>0</v>
      </c>
      <c r="G53" s="13">
        <f>B53/$B$38*100</f>
        <v>5.386245110821382</v>
      </c>
      <c r="H53" s="13">
        <f>C53/$C$38*100</f>
        <v>9.2504332755632586</v>
      </c>
      <c r="I53" s="13">
        <f>D53/$D$38*100</f>
        <v>6.8256041802743308</v>
      </c>
      <c r="J53" s="13">
        <f>E53/$E$38*100</f>
        <v>0.54418807139747494</v>
      </c>
      <c r="K53" s="20" t="s">
        <v>2</v>
      </c>
      <c r="L53" s="19">
        <v>442</v>
      </c>
      <c r="M53" s="18">
        <v>211</v>
      </c>
      <c r="N53" s="18">
        <v>156</v>
      </c>
      <c r="O53" s="31">
        <v>75</v>
      </c>
      <c r="P53" s="18">
        <v>0</v>
      </c>
      <c r="Q53" s="13">
        <f>L53/$L$38*100</f>
        <v>4.6089676746611055</v>
      </c>
      <c r="R53" s="13">
        <f>M53/$M$38*100</f>
        <v>3.9498315237738675</v>
      </c>
      <c r="S53" s="13">
        <f>N53/$N$38*100</f>
        <v>6</v>
      </c>
      <c r="T53" s="13">
        <f>O53/$O$38*100</f>
        <v>4.5509708737864081</v>
      </c>
      <c r="U53" s="20" t="s">
        <v>2</v>
      </c>
      <c r="V53" s="17">
        <v>990</v>
      </c>
      <c r="W53" s="16">
        <v>607</v>
      </c>
      <c r="X53" s="16">
        <v>272</v>
      </c>
      <c r="Y53" s="30">
        <v>111</v>
      </c>
      <c r="Z53" s="16">
        <v>0</v>
      </c>
      <c r="AA53" s="13">
        <f>V53/$V$38*100</f>
        <v>6.1254795198614032</v>
      </c>
      <c r="AB53" s="13">
        <f>W53/$W$38*100</f>
        <v>6.1951418656868746</v>
      </c>
      <c r="AC53" s="13">
        <f>X53/$X$38*100</f>
        <v>6.4808196330712411</v>
      </c>
      <c r="AD53" s="13">
        <f>Y53/$Y$38*100</f>
        <v>5.1222888786340564</v>
      </c>
      <c r="AE53" s="20" t="s">
        <v>2</v>
      </c>
      <c r="AF53" s="17">
        <v>1480</v>
      </c>
      <c r="AG53" s="16">
        <v>785</v>
      </c>
      <c r="AH53" s="16">
        <v>519</v>
      </c>
      <c r="AI53" s="30">
        <v>176</v>
      </c>
      <c r="AJ53" s="16">
        <v>0</v>
      </c>
      <c r="AK53" s="13">
        <f>AF53/$AF$38*100</f>
        <v>5.6007568590350045</v>
      </c>
      <c r="AL53" s="13">
        <f>AG53/$AG$38*100</f>
        <v>8.2087211126215625</v>
      </c>
      <c r="AM53" s="13">
        <f>AH53/$AH$38*100</f>
        <v>5.6920377275718357</v>
      </c>
      <c r="AN53" s="13">
        <f>AI53/$AI$38*100</f>
        <v>2.2727272727272729</v>
      </c>
      <c r="AO53" s="20" t="s">
        <v>2</v>
      </c>
      <c r="AP53" s="17">
        <v>1017</v>
      </c>
      <c r="AQ53" s="16">
        <v>543</v>
      </c>
      <c r="AR53" s="16">
        <v>303</v>
      </c>
      <c r="AS53" s="30">
        <v>171</v>
      </c>
      <c r="AT53" s="16">
        <v>0</v>
      </c>
      <c r="AU53" s="13">
        <f>AP53/$AP$38*100</f>
        <v>5.9148540188437826</v>
      </c>
      <c r="AV53" s="13">
        <f>AQ53/$AQ$38*100</f>
        <v>7.8095785991658273</v>
      </c>
      <c r="AW53" s="13">
        <f>AR53/$AR$38*100</f>
        <v>5.6393076493579004</v>
      </c>
      <c r="AX53" s="13">
        <f>AS53/$AS$38*100</f>
        <v>3.5127362366474935</v>
      </c>
      <c r="AY53" s="20" t="s">
        <v>2</v>
      </c>
      <c r="AZ53" s="15">
        <v>304</v>
      </c>
      <c r="BA53" s="14">
        <v>153</v>
      </c>
      <c r="BB53" s="14">
        <v>113</v>
      </c>
      <c r="BC53" s="29">
        <v>38</v>
      </c>
      <c r="BD53" s="14">
        <v>0</v>
      </c>
      <c r="BE53" s="13">
        <f>AZ53/$AZ$38*100</f>
        <v>3.5543084297907166</v>
      </c>
      <c r="BF53" s="13">
        <f>BA53/$BA$38*100</f>
        <v>4.0326831839746964</v>
      </c>
      <c r="BG53" s="13">
        <f>BB53/$BB$38*100</f>
        <v>5.0378956754346857</v>
      </c>
      <c r="BH53" s="13">
        <f>BC53/$BC$38*100</f>
        <v>1.5103338632750398</v>
      </c>
      <c r="BI53" s="20" t="s">
        <v>2</v>
      </c>
    </row>
    <row r="54" spans="1:61" outlineLevel="2">
      <c r="A54" s="21" t="s">
        <v>15</v>
      </c>
      <c r="B54" s="19">
        <f>SUM(C54:F54)</f>
        <v>1073</v>
      </c>
      <c r="C54" s="18">
        <v>119</v>
      </c>
      <c r="D54" s="18">
        <v>167</v>
      </c>
      <c r="E54" s="18">
        <v>787</v>
      </c>
      <c r="F54" s="18">
        <v>0</v>
      </c>
      <c r="G54" s="13">
        <f>B54/$B$38*100</f>
        <v>8.7434810951760102</v>
      </c>
      <c r="H54" s="13">
        <f>C54/$C$38*100</f>
        <v>2.577989601386482</v>
      </c>
      <c r="I54" s="13">
        <f>D54/$D$38*100</f>
        <v>5.453951665578054</v>
      </c>
      <c r="J54" s="13">
        <f>E54/$E$38*100</f>
        <v>17.131040487592511</v>
      </c>
      <c r="K54" s="20" t="s">
        <v>2</v>
      </c>
      <c r="L54" s="19">
        <v>304</v>
      </c>
      <c r="M54" s="18">
        <v>172</v>
      </c>
      <c r="N54" s="18">
        <v>70</v>
      </c>
      <c r="O54" s="18">
        <v>62</v>
      </c>
      <c r="P54" s="18">
        <v>0</v>
      </c>
      <c r="Q54" s="13">
        <f>L54/$L$38*100</f>
        <v>3.1699687174139726</v>
      </c>
      <c r="R54" s="13">
        <f>M54/$M$38*100</f>
        <v>3.2197678771995508</v>
      </c>
      <c r="S54" s="13">
        <f>N54/$N$38*100</f>
        <v>2.6923076923076925</v>
      </c>
      <c r="T54" s="13">
        <f>O54/$O$38*100</f>
        <v>3.762135922330097</v>
      </c>
      <c r="U54" s="20" t="s">
        <v>2</v>
      </c>
      <c r="V54" s="17">
        <v>649</v>
      </c>
      <c r="W54" s="16">
        <v>452</v>
      </c>
      <c r="X54" s="16">
        <v>124</v>
      </c>
      <c r="Y54" s="16">
        <v>73</v>
      </c>
      <c r="Z54" s="16">
        <v>0</v>
      </c>
      <c r="AA54" s="13">
        <f>V54/$V$38*100</f>
        <v>4.0155921296869197</v>
      </c>
      <c r="AB54" s="13">
        <f>W54/$W$38*100</f>
        <v>4.6131863645641964</v>
      </c>
      <c r="AC54" s="13">
        <f>X54/$X$38*100</f>
        <v>2.9544913033118894</v>
      </c>
      <c r="AD54" s="13">
        <f>Y54/$Y$38*100</f>
        <v>3.3687125057683431</v>
      </c>
      <c r="AE54" s="20" t="s">
        <v>2</v>
      </c>
      <c r="AF54" s="17">
        <v>1205</v>
      </c>
      <c r="AG54" s="16">
        <v>325</v>
      </c>
      <c r="AH54" s="16">
        <v>453</v>
      </c>
      <c r="AI54" s="16">
        <v>427</v>
      </c>
      <c r="AJ54" s="16">
        <v>0</v>
      </c>
      <c r="AK54" s="13">
        <f>AF54/$AF$38*100</f>
        <v>4.5600756859035005</v>
      </c>
      <c r="AL54" s="13">
        <f>AG54/$AG$38*100</f>
        <v>3.3985151103210294</v>
      </c>
      <c r="AM54" s="13">
        <f>AH54/$AH$38*100</f>
        <v>4.9681947795569208</v>
      </c>
      <c r="AN54" s="13">
        <f>AI54/$AI$38*100</f>
        <v>5.5139462809917354</v>
      </c>
      <c r="AO54" s="20" t="s">
        <v>2</v>
      </c>
      <c r="AP54" s="17">
        <v>869</v>
      </c>
      <c r="AQ54" s="16">
        <v>289</v>
      </c>
      <c r="AR54" s="16">
        <v>309</v>
      </c>
      <c r="AS54" s="16">
        <v>271</v>
      </c>
      <c r="AT54" s="16">
        <v>0</v>
      </c>
      <c r="AU54" s="13">
        <f>AP54/$AP$38*100</f>
        <v>5.0540886355705483</v>
      </c>
      <c r="AV54" s="13">
        <f>AQ54/$AQ$38*100</f>
        <v>4.1564792176039118</v>
      </c>
      <c r="AW54" s="13">
        <f>AR54/$AR$38*100</f>
        <v>5.7509771077610274</v>
      </c>
      <c r="AX54" s="13">
        <f>AS54/$AS$38*100</f>
        <v>5.566967953985209</v>
      </c>
      <c r="AY54" s="20" t="s">
        <v>2</v>
      </c>
      <c r="AZ54" s="15">
        <v>543</v>
      </c>
      <c r="BA54" s="14">
        <v>285</v>
      </c>
      <c r="BB54" s="14">
        <v>90</v>
      </c>
      <c r="BC54" s="14">
        <v>168</v>
      </c>
      <c r="BD54" s="14">
        <v>0</v>
      </c>
      <c r="BE54" s="13">
        <f>AZ54/$AZ$38*100</f>
        <v>6.348649596632761</v>
      </c>
      <c r="BF54" s="13">
        <f>BA54/$BA$38*100</f>
        <v>7.511860832894043</v>
      </c>
      <c r="BG54" s="13">
        <f>BB54/$BB$38*100</f>
        <v>4.0124832813196614</v>
      </c>
      <c r="BH54" s="13">
        <f>BC54/$BC$38*100</f>
        <v>6.6772655007949124</v>
      </c>
      <c r="BI54" s="20" t="s">
        <v>2</v>
      </c>
    </row>
    <row r="55" spans="1:61" outlineLevel="2">
      <c r="A55" s="21" t="s">
        <v>14</v>
      </c>
      <c r="B55" s="19">
        <f>SUM(C55:F55)</f>
        <v>78</v>
      </c>
      <c r="C55" s="18">
        <v>9</v>
      </c>
      <c r="D55" s="18">
        <v>68</v>
      </c>
      <c r="E55" s="18">
        <v>1</v>
      </c>
      <c r="F55" s="18">
        <v>0</v>
      </c>
      <c r="G55" s="13">
        <f>B55/$B$38*100</f>
        <v>0.63559322033898313</v>
      </c>
      <c r="H55" s="13">
        <f>C55/$C$38*100</f>
        <v>0.1949740034662045</v>
      </c>
      <c r="I55" s="13">
        <f>D55/$D$38*100</f>
        <v>2.2207707380796866</v>
      </c>
      <c r="J55" s="13">
        <f>E55/$E$38*100</f>
        <v>2.1767522855898998E-2</v>
      </c>
      <c r="K55" s="20" t="s">
        <v>2</v>
      </c>
      <c r="L55" s="19">
        <v>232</v>
      </c>
      <c r="M55" s="18">
        <v>173</v>
      </c>
      <c r="N55" s="18">
        <v>48</v>
      </c>
      <c r="O55" s="18">
        <v>11</v>
      </c>
      <c r="P55" s="18">
        <v>0</v>
      </c>
      <c r="Q55" s="13">
        <f>L55/$L$38*100</f>
        <v>2.4191866527632953</v>
      </c>
      <c r="R55" s="13">
        <f>M55/$M$38*100</f>
        <v>3.2384874578809431</v>
      </c>
      <c r="S55" s="13">
        <f>N55/$N$38*100</f>
        <v>1.8461538461538463</v>
      </c>
      <c r="T55" s="13">
        <f>O55/$O$38*100</f>
        <v>0.66747572815533973</v>
      </c>
      <c r="U55" s="20" t="s">
        <v>2</v>
      </c>
      <c r="V55" s="17">
        <v>332</v>
      </c>
      <c r="W55" s="16">
        <v>270</v>
      </c>
      <c r="X55" s="16">
        <v>43</v>
      </c>
      <c r="Y55" s="16">
        <v>19</v>
      </c>
      <c r="Z55" s="16">
        <v>0</v>
      </c>
      <c r="AA55" s="13">
        <f>V55/$V$38*100</f>
        <v>2.0542012127211979</v>
      </c>
      <c r="AB55" s="13">
        <f>W55/$W$38*100</f>
        <v>2.7556644213104717</v>
      </c>
      <c r="AC55" s="13">
        <f>X55/$X$38*100</f>
        <v>1.0245413390517035</v>
      </c>
      <c r="AD55" s="13">
        <f>Y55/$Y$38*100</f>
        <v>0.8767881864328565</v>
      </c>
      <c r="AE55" s="20" t="s">
        <v>2</v>
      </c>
      <c r="AF55" s="17">
        <v>393</v>
      </c>
      <c r="AG55" s="16">
        <v>168</v>
      </c>
      <c r="AH55" s="16">
        <v>145</v>
      </c>
      <c r="AI55" s="16">
        <v>80</v>
      </c>
      <c r="AJ55" s="16">
        <v>0</v>
      </c>
      <c r="AK55" s="13">
        <f>AF55/$AF$38*100</f>
        <v>1.4872280037842953</v>
      </c>
      <c r="AL55" s="13">
        <f>AG55/$AG$38*100</f>
        <v>1.7567708877967165</v>
      </c>
      <c r="AM55" s="13">
        <f>AH55/$AH$38*100</f>
        <v>1.5902610221539812</v>
      </c>
      <c r="AN55" s="13">
        <f>AI55/$AI$38*100</f>
        <v>1.0330578512396695</v>
      </c>
      <c r="AO55" s="20" t="s">
        <v>2</v>
      </c>
      <c r="AP55" s="17">
        <v>126</v>
      </c>
      <c r="AQ55" s="16">
        <v>93</v>
      </c>
      <c r="AR55" s="16">
        <v>19</v>
      </c>
      <c r="AS55" s="16">
        <v>14</v>
      </c>
      <c r="AT55" s="16">
        <v>0</v>
      </c>
      <c r="AU55" s="13">
        <f>AP55/$AP$38*100</f>
        <v>0.73281377224613231</v>
      </c>
      <c r="AV55" s="13">
        <f>AQ55/$AQ$38*100</f>
        <v>1.337552135768733</v>
      </c>
      <c r="AW55" s="13">
        <f>AR55/$AR$38*100</f>
        <v>0.35361995160990134</v>
      </c>
      <c r="AX55" s="13">
        <f>AS55/$AS$38*100</f>
        <v>0.28759244042728022</v>
      </c>
      <c r="AY55" s="20" t="s">
        <v>2</v>
      </c>
      <c r="AZ55" s="15">
        <v>157</v>
      </c>
      <c r="BA55" s="14">
        <v>104</v>
      </c>
      <c r="BB55" s="14">
        <v>27</v>
      </c>
      <c r="BC55" s="14">
        <v>26</v>
      </c>
      <c r="BD55" s="14">
        <v>0</v>
      </c>
      <c r="BE55" s="13">
        <f>AZ55/$AZ$38*100</f>
        <v>1.8356132351221792</v>
      </c>
      <c r="BF55" s="13">
        <f>BA55/$BA$38*100</f>
        <v>2.7411702688455457</v>
      </c>
      <c r="BG55" s="13">
        <f>BB55/$BB$38*100</f>
        <v>1.2037449843958983</v>
      </c>
      <c r="BH55" s="13">
        <f>BC55/$BC$38*100</f>
        <v>1.0333863275039745</v>
      </c>
      <c r="BI55" s="20" t="s">
        <v>2</v>
      </c>
    </row>
    <row r="56" spans="1:61" outlineLevel="2">
      <c r="A56" s="21" t="s">
        <v>13</v>
      </c>
      <c r="B56" s="19">
        <f>SUM(C56:F56)</f>
        <v>387</v>
      </c>
      <c r="C56" s="18">
        <v>155</v>
      </c>
      <c r="D56" s="18">
        <v>72</v>
      </c>
      <c r="E56" s="18">
        <v>160</v>
      </c>
      <c r="F56" s="18">
        <v>0</v>
      </c>
      <c r="G56" s="13">
        <f>B56/$B$38*100</f>
        <v>3.1535202086049541</v>
      </c>
      <c r="H56" s="13">
        <f>C56/$C$38*100</f>
        <v>3.3578856152513001</v>
      </c>
      <c r="I56" s="13">
        <f>D56/$D$38*100</f>
        <v>2.351404310907903</v>
      </c>
      <c r="J56" s="13">
        <f>E56/$E$38*100</f>
        <v>3.4828036569438399</v>
      </c>
      <c r="K56" s="20" t="s">
        <v>2</v>
      </c>
      <c r="L56" s="19">
        <v>379</v>
      </c>
      <c r="M56" s="18">
        <v>295</v>
      </c>
      <c r="N56" s="18">
        <v>31</v>
      </c>
      <c r="O56" s="18">
        <v>53</v>
      </c>
      <c r="P56" s="18">
        <v>0</v>
      </c>
      <c r="Q56" s="13">
        <f>L56/$L$38*100</f>
        <v>3.9520333680917625</v>
      </c>
      <c r="R56" s="13">
        <f>M56/$M$38*100</f>
        <v>5.5222763010108578</v>
      </c>
      <c r="S56" s="13">
        <f>N56/$N$38*100</f>
        <v>1.1923076923076923</v>
      </c>
      <c r="T56" s="13">
        <f>O56/$O$38*100</f>
        <v>3.2160194174757279</v>
      </c>
      <c r="U56" s="20" t="s">
        <v>2</v>
      </c>
      <c r="V56" s="17">
        <v>732</v>
      </c>
      <c r="W56" s="16">
        <v>433</v>
      </c>
      <c r="X56" s="16">
        <v>243</v>
      </c>
      <c r="Y56" s="16">
        <v>56</v>
      </c>
      <c r="Z56" s="16">
        <v>0</v>
      </c>
      <c r="AA56" s="13">
        <f>V56/$V$38*100</f>
        <v>4.5291424328672196</v>
      </c>
      <c r="AB56" s="13">
        <f>W56/$W$38*100</f>
        <v>4.4192692386201262</v>
      </c>
      <c r="AC56" s="13">
        <f>X56/$X$38*100</f>
        <v>5.7898498927805573</v>
      </c>
      <c r="AD56" s="13">
        <f>Y56/$Y$38*100</f>
        <v>2.5842178126442086</v>
      </c>
      <c r="AE56" s="20" t="s">
        <v>2</v>
      </c>
      <c r="AF56" s="17">
        <v>800</v>
      </c>
      <c r="AG56" s="16">
        <v>323</v>
      </c>
      <c r="AH56" s="16">
        <v>188</v>
      </c>
      <c r="AI56" s="16">
        <v>289</v>
      </c>
      <c r="AJ56" s="16">
        <v>0</v>
      </c>
      <c r="AK56" s="13">
        <f>AF56/$AF$38*100</f>
        <v>3.0274361400189216</v>
      </c>
      <c r="AL56" s="13">
        <f>AG56/$AG$38*100</f>
        <v>3.3776011711805922</v>
      </c>
      <c r="AM56" s="13">
        <f>AH56/$AH$38*100</f>
        <v>2.0618556701030926</v>
      </c>
      <c r="AN56" s="13">
        <f>AI56/$AI$38*100</f>
        <v>3.7319214876033056</v>
      </c>
      <c r="AO56" s="20" t="s">
        <v>2</v>
      </c>
      <c r="AP56" s="17">
        <v>843</v>
      </c>
      <c r="AQ56" s="16">
        <v>270</v>
      </c>
      <c r="AR56" s="16">
        <v>346</v>
      </c>
      <c r="AS56" s="16">
        <v>227</v>
      </c>
      <c r="AT56" s="16">
        <v>0</v>
      </c>
      <c r="AU56" s="13">
        <f>AP56/$AP$38*100</f>
        <v>4.9028730952657904</v>
      </c>
      <c r="AV56" s="13">
        <f>AQ56/$AQ$38*100</f>
        <v>3.8832158780382571</v>
      </c>
      <c r="AW56" s="13">
        <f>AR56/$AR$38*100</f>
        <v>6.4396054345803089</v>
      </c>
      <c r="AX56" s="13">
        <f>AS56/$AS$38*100</f>
        <v>4.663105998356615</v>
      </c>
      <c r="AY56" s="20" t="s">
        <v>2</v>
      </c>
      <c r="AZ56" s="15">
        <v>158</v>
      </c>
      <c r="BA56" s="14">
        <v>104</v>
      </c>
      <c r="BB56" s="14">
        <v>8</v>
      </c>
      <c r="BC56" s="14">
        <v>46</v>
      </c>
      <c r="BD56" s="14">
        <v>0</v>
      </c>
      <c r="BE56" s="13">
        <f>AZ56/$AZ$38*100</f>
        <v>1.8473050391675436</v>
      </c>
      <c r="BF56" s="13">
        <f>BA56/$BA$38*100</f>
        <v>2.7411702688455457</v>
      </c>
      <c r="BG56" s="13">
        <f>BB56/$BB$38*100</f>
        <v>0.35666518056174767</v>
      </c>
      <c r="BH56" s="13">
        <f>BC56/$BC$38*100</f>
        <v>1.8282988871224166</v>
      </c>
      <c r="BI56" s="20" t="s">
        <v>2</v>
      </c>
    </row>
    <row r="57" spans="1:61" outlineLevel="2">
      <c r="A57" s="21" t="s">
        <v>12</v>
      </c>
      <c r="B57" s="19">
        <f>SUM(C57:F57)</f>
        <v>29</v>
      </c>
      <c r="C57" s="18">
        <v>22</v>
      </c>
      <c r="D57" s="18">
        <v>7</v>
      </c>
      <c r="E57" s="18">
        <v>0</v>
      </c>
      <c r="F57" s="18">
        <v>0</v>
      </c>
      <c r="G57" s="13">
        <f>B57/$B$38*100</f>
        <v>0.23631029986962193</v>
      </c>
      <c r="H57" s="13">
        <f>C57/$C$38*100</f>
        <v>0.47660311958405543</v>
      </c>
      <c r="I57" s="13">
        <f>D57/$D$38*100</f>
        <v>0.22860875244937948</v>
      </c>
      <c r="J57" s="13">
        <f>E57/$E$38*100</f>
        <v>0</v>
      </c>
      <c r="K57" s="20" t="s">
        <v>2</v>
      </c>
      <c r="L57" s="19">
        <v>153</v>
      </c>
      <c r="M57" s="18">
        <v>127</v>
      </c>
      <c r="N57" s="18">
        <v>10</v>
      </c>
      <c r="O57" s="18">
        <v>16</v>
      </c>
      <c r="P57" s="18">
        <v>0</v>
      </c>
      <c r="Q57" s="13">
        <f>L57/$L$38*100</f>
        <v>1.5954118873826904</v>
      </c>
      <c r="R57" s="13">
        <f>M57/$M$38*100</f>
        <v>2.3773867465368776</v>
      </c>
      <c r="S57" s="13">
        <f>N57/$N$38*100</f>
        <v>0.38461538461538464</v>
      </c>
      <c r="T57" s="13">
        <f>O57/$O$38*100</f>
        <v>0.97087378640776689</v>
      </c>
      <c r="U57" s="20" t="s">
        <v>2</v>
      </c>
      <c r="V57" s="17">
        <v>209</v>
      </c>
      <c r="W57" s="16">
        <v>206</v>
      </c>
      <c r="X57" s="16">
        <v>3</v>
      </c>
      <c r="Y57" s="16">
        <v>0</v>
      </c>
      <c r="Z57" s="16">
        <v>0</v>
      </c>
      <c r="AA57" s="13">
        <f>V57/$V$38*100</f>
        <v>1.2931567875262961</v>
      </c>
      <c r="AB57" s="13">
        <f>W57/$W$38*100</f>
        <v>2.102469891814656</v>
      </c>
      <c r="AC57" s="13">
        <f>X57/$X$38*100</f>
        <v>7.147962830593281E-2</v>
      </c>
      <c r="AD57" s="13">
        <f>Y57/$Y$38*100</f>
        <v>0</v>
      </c>
      <c r="AE57" s="20" t="s">
        <v>2</v>
      </c>
      <c r="AF57" s="17">
        <v>446</v>
      </c>
      <c r="AG57" s="16">
        <v>276</v>
      </c>
      <c r="AH57" s="16">
        <v>29</v>
      </c>
      <c r="AI57" s="16">
        <v>141</v>
      </c>
      <c r="AJ57" s="16">
        <v>0</v>
      </c>
      <c r="AK57" s="13">
        <f>AF57/$AF$38*100</f>
        <v>1.6877956480605489</v>
      </c>
      <c r="AL57" s="13">
        <f>AG57/$AG$38*100</f>
        <v>2.8861236013803202</v>
      </c>
      <c r="AM57" s="13">
        <f>AH57/$AH$38*100</f>
        <v>0.31805220443079624</v>
      </c>
      <c r="AN57" s="13">
        <f>AI57/$AI$38*100</f>
        <v>1.8207644628099171</v>
      </c>
      <c r="AO57" s="20" t="s">
        <v>2</v>
      </c>
      <c r="AP57" s="17">
        <v>174</v>
      </c>
      <c r="AQ57" s="16">
        <v>82</v>
      </c>
      <c r="AR57" s="16">
        <v>91</v>
      </c>
      <c r="AS57" s="16">
        <v>1</v>
      </c>
      <c r="AT57" s="16">
        <v>0</v>
      </c>
      <c r="AU57" s="13">
        <f>AP57/$AP$38*100</f>
        <v>1.0119809235779924</v>
      </c>
      <c r="AV57" s="13">
        <f>AQ57/$AQ$38*100</f>
        <v>1.1793470444412484</v>
      </c>
      <c r="AW57" s="13">
        <f>AR57/$AR$38*100</f>
        <v>1.6936534524474225</v>
      </c>
      <c r="AX57" s="13">
        <f>AS57/$AS$38*100</f>
        <v>2.0542317173377157E-2</v>
      </c>
      <c r="AY57" s="20" t="s">
        <v>2</v>
      </c>
      <c r="AZ57" s="15">
        <v>119</v>
      </c>
      <c r="BA57" s="14">
        <v>119</v>
      </c>
      <c r="BB57" s="14">
        <v>0</v>
      </c>
      <c r="BC57" s="14">
        <v>0</v>
      </c>
      <c r="BD57" s="14">
        <v>0</v>
      </c>
      <c r="BE57" s="13">
        <f>AZ57/$AZ$38*100</f>
        <v>1.3913246813983398</v>
      </c>
      <c r="BF57" s="13">
        <f>BA57/$BA$38*100</f>
        <v>3.1365313653136528</v>
      </c>
      <c r="BG57" s="13">
        <f>BB57/$BB$38*100</f>
        <v>0</v>
      </c>
      <c r="BH57" s="13">
        <f>BC57/$BC$38*100</f>
        <v>0</v>
      </c>
      <c r="BI57" s="20" t="s">
        <v>2</v>
      </c>
    </row>
    <row r="58" spans="1:61" outlineLevel="2">
      <c r="A58" s="21" t="s">
        <v>11</v>
      </c>
      <c r="B58" s="19">
        <f>SUM(C58:F58)</f>
        <v>146</v>
      </c>
      <c r="C58" s="18">
        <v>118</v>
      </c>
      <c r="D58" s="18">
        <v>28</v>
      </c>
      <c r="E58" s="18">
        <v>0</v>
      </c>
      <c r="F58" s="18">
        <v>0</v>
      </c>
      <c r="G58" s="13">
        <f>B58/$B$38*100</f>
        <v>1.1897001303780965</v>
      </c>
      <c r="H58" s="13">
        <f>C58/$C$38*100</f>
        <v>2.5563258232235699</v>
      </c>
      <c r="I58" s="13">
        <f>D58/$D$38*100</f>
        <v>0.91443500979751791</v>
      </c>
      <c r="J58" s="13">
        <f>E58/$E$38*100</f>
        <v>0</v>
      </c>
      <c r="K58" s="20" t="s">
        <v>2</v>
      </c>
      <c r="L58" s="19">
        <v>82</v>
      </c>
      <c r="M58" s="18">
        <v>66</v>
      </c>
      <c r="N58" s="18">
        <v>13</v>
      </c>
      <c r="O58" s="18">
        <v>3</v>
      </c>
      <c r="P58" s="18">
        <v>0</v>
      </c>
      <c r="Q58" s="13">
        <f>L58/$L$38*100</f>
        <v>0.85505735140771633</v>
      </c>
      <c r="R58" s="13">
        <f>M58/$M$38*100</f>
        <v>1.2354923249719205</v>
      </c>
      <c r="S58" s="13">
        <f>N58/$N$38*100</f>
        <v>0.5</v>
      </c>
      <c r="T58" s="13">
        <f>O58/$O$38*100</f>
        <v>0.18203883495145631</v>
      </c>
      <c r="U58" s="20" t="s">
        <v>2</v>
      </c>
      <c r="V58" s="17">
        <v>289</v>
      </c>
      <c r="W58" s="16">
        <v>213</v>
      </c>
      <c r="X58" s="16">
        <v>68</v>
      </c>
      <c r="Y58" s="16">
        <v>8</v>
      </c>
      <c r="Z58" s="16">
        <v>0</v>
      </c>
      <c r="AA58" s="13">
        <f>V58/$V$38*100</f>
        <v>1.7881450315555005</v>
      </c>
      <c r="AB58" s="13">
        <f>W58/$W$38*100</f>
        <v>2.1739130434782608</v>
      </c>
      <c r="AC58" s="13">
        <f>X58/$X$38*100</f>
        <v>1.6202049082678103</v>
      </c>
      <c r="AD58" s="13">
        <f>Y58/$Y$38*100</f>
        <v>0.36917397323488693</v>
      </c>
      <c r="AE58" s="20" t="s">
        <v>2</v>
      </c>
      <c r="AF58" s="17">
        <v>458</v>
      </c>
      <c r="AG58" s="16">
        <v>347</v>
      </c>
      <c r="AH58" s="16">
        <v>72</v>
      </c>
      <c r="AI58" s="16">
        <v>39</v>
      </c>
      <c r="AJ58" s="16">
        <v>0</v>
      </c>
      <c r="AK58" s="13">
        <f>AF58/$AF$38*100</f>
        <v>1.7332071901608328</v>
      </c>
      <c r="AL58" s="13">
        <f>AG58/$AG$38*100</f>
        <v>3.6285684408658367</v>
      </c>
      <c r="AM58" s="13">
        <f>AH58/$AH$38*100</f>
        <v>0.78964685237990795</v>
      </c>
      <c r="AN58" s="13">
        <f>AI58/$AI$38*100</f>
        <v>0.50361570247933884</v>
      </c>
      <c r="AO58" s="20" t="s">
        <v>2</v>
      </c>
      <c r="AP58" s="17">
        <v>307</v>
      </c>
      <c r="AQ58" s="16">
        <v>183</v>
      </c>
      <c r="AR58" s="16">
        <v>80</v>
      </c>
      <c r="AS58" s="16">
        <v>44</v>
      </c>
      <c r="AT58" s="16">
        <v>0</v>
      </c>
      <c r="AU58" s="13">
        <f>AP58/$AP$38*100</f>
        <v>1.7855065720600207</v>
      </c>
      <c r="AV58" s="13">
        <f>AQ58/$AQ$38*100</f>
        <v>2.6319574284481519</v>
      </c>
      <c r="AW58" s="13">
        <f>AR58/$AR$38*100</f>
        <v>1.4889261120416899</v>
      </c>
      <c r="AX58" s="13">
        <f>AS58/$AS$38*100</f>
        <v>0.90386195562859495</v>
      </c>
      <c r="AY58" s="20" t="s">
        <v>2</v>
      </c>
      <c r="AZ58" s="15">
        <v>163</v>
      </c>
      <c r="BA58" s="14">
        <v>114</v>
      </c>
      <c r="BB58" s="14">
        <v>47</v>
      </c>
      <c r="BC58" s="14">
        <v>2</v>
      </c>
      <c r="BD58" s="14">
        <v>0</v>
      </c>
      <c r="BE58" s="13">
        <f>AZ58/$AZ$38*100</f>
        <v>1.9057640593943646</v>
      </c>
      <c r="BF58" s="13">
        <f>BA58/$BA$38*100</f>
        <v>3.0047443331576171</v>
      </c>
      <c r="BG58" s="13">
        <f>BB58/$BB$38*100</f>
        <v>2.0954079358002677</v>
      </c>
      <c r="BH58" s="13">
        <f>BC58/$BC$38*100</f>
        <v>7.9491255961844198E-2</v>
      </c>
      <c r="BI58" s="20" t="s">
        <v>2</v>
      </c>
    </row>
    <row r="59" spans="1:61" outlineLevel="2">
      <c r="A59" s="21" t="s">
        <v>10</v>
      </c>
      <c r="B59" s="19">
        <f>SUM(C59:F59)</f>
        <v>359</v>
      </c>
      <c r="C59" s="18">
        <v>205</v>
      </c>
      <c r="D59" s="18">
        <v>107</v>
      </c>
      <c r="E59" s="18">
        <v>47</v>
      </c>
      <c r="F59" s="18">
        <v>0</v>
      </c>
      <c r="G59" s="13">
        <f>B59/$B$38*100</f>
        <v>2.9253585397653192</v>
      </c>
      <c r="H59" s="13">
        <f>C59/$C$38*100</f>
        <v>4.44107452339688</v>
      </c>
      <c r="I59" s="13">
        <f>D59/$D$38*100</f>
        <v>3.4944480731548011</v>
      </c>
      <c r="J59" s="13">
        <f>E59/$E$38*100</f>
        <v>1.023073574227253</v>
      </c>
      <c r="K59" s="20" t="s">
        <v>2</v>
      </c>
      <c r="L59" s="19">
        <v>244</v>
      </c>
      <c r="M59" s="18">
        <v>153</v>
      </c>
      <c r="N59" s="18">
        <v>90</v>
      </c>
      <c r="O59" s="18">
        <v>1</v>
      </c>
      <c r="P59" s="18">
        <v>0</v>
      </c>
      <c r="Q59" s="13">
        <f>L59/$L$38*100</f>
        <v>2.5443169968717414</v>
      </c>
      <c r="R59" s="13">
        <f>M59/$M$38*100</f>
        <v>2.8640958442530886</v>
      </c>
      <c r="S59" s="13">
        <f>N59/$N$38*100</f>
        <v>3.4615384615384617</v>
      </c>
      <c r="T59" s="13">
        <f>O59/$O$38*100</f>
        <v>6.0679611650485431E-2</v>
      </c>
      <c r="U59" s="20" t="s">
        <v>2</v>
      </c>
      <c r="V59" s="17">
        <v>628</v>
      </c>
      <c r="W59" s="16">
        <v>248</v>
      </c>
      <c r="X59" s="16">
        <v>288</v>
      </c>
      <c r="Y59" s="16">
        <v>92</v>
      </c>
      <c r="Z59" s="16">
        <v>0</v>
      </c>
      <c r="AA59" s="13">
        <f>V59/$V$38*100</f>
        <v>3.8856577156292538</v>
      </c>
      <c r="AB59" s="13">
        <f>W59/$W$38*100</f>
        <v>2.5311288017962852</v>
      </c>
      <c r="AC59" s="13">
        <f>X59/$X$38*100</f>
        <v>6.8620443173695493</v>
      </c>
      <c r="AD59" s="13">
        <f>Y59/$Y$38*100</f>
        <v>4.2455006922012002</v>
      </c>
      <c r="AE59" s="20" t="s">
        <v>2</v>
      </c>
      <c r="AF59" s="17">
        <v>1440</v>
      </c>
      <c r="AG59" s="16">
        <v>484</v>
      </c>
      <c r="AH59" s="16">
        <v>837</v>
      </c>
      <c r="AI59" s="16">
        <v>119</v>
      </c>
      <c r="AJ59" s="16">
        <v>0</v>
      </c>
      <c r="AK59" s="13">
        <f>AF59/$AF$38*100</f>
        <v>5.4493850520340583</v>
      </c>
      <c r="AL59" s="13">
        <f>AG59/$AG$38*100</f>
        <v>5.061173271985778</v>
      </c>
      <c r="AM59" s="13">
        <f>AH59/$AH$38*100</f>
        <v>9.1796446589164287</v>
      </c>
      <c r="AN59" s="13">
        <f>AI59/$AI$38*100</f>
        <v>1.5366735537190084</v>
      </c>
      <c r="AO59" s="20" t="s">
        <v>2</v>
      </c>
      <c r="AP59" s="17">
        <v>272</v>
      </c>
      <c r="AQ59" s="16">
        <v>57</v>
      </c>
      <c r="AR59" s="16">
        <v>126</v>
      </c>
      <c r="AS59" s="16">
        <v>89</v>
      </c>
      <c r="AT59" s="16">
        <v>0</v>
      </c>
      <c r="AU59" s="13">
        <f>AP59/$AP$38*100</f>
        <v>1.5819471908805398</v>
      </c>
      <c r="AV59" s="13">
        <f>AQ59/$AQ$38*100</f>
        <v>0.81979001869696522</v>
      </c>
      <c r="AW59" s="13">
        <f>AR59/$AR$38*100</f>
        <v>2.3450586264656614</v>
      </c>
      <c r="AX59" s="13">
        <f>AS59/$AS$38*100</f>
        <v>1.8282662284305671</v>
      </c>
      <c r="AY59" s="20" t="s">
        <v>2</v>
      </c>
      <c r="AZ59" s="15">
        <v>213</v>
      </c>
      <c r="BA59" s="14">
        <v>61</v>
      </c>
      <c r="BB59" s="14">
        <v>120</v>
      </c>
      <c r="BC59" s="14">
        <v>32</v>
      </c>
      <c r="BD59" s="14">
        <v>0</v>
      </c>
      <c r="BE59" s="13">
        <f>AZ59/$AZ$38*100</f>
        <v>2.4903542616625742</v>
      </c>
      <c r="BF59" s="13">
        <f>BA59/$BA$38*100</f>
        <v>1.6078017923036374</v>
      </c>
      <c r="BG59" s="13">
        <f>BB59/$BB$38*100</f>
        <v>5.3499777084262155</v>
      </c>
      <c r="BH59" s="13">
        <f>BC59/$BC$38*100</f>
        <v>1.2718600953895072</v>
      </c>
      <c r="BI59" s="20" t="s">
        <v>2</v>
      </c>
    </row>
    <row r="60" spans="1:61" outlineLevel="2">
      <c r="A60" s="21" t="s">
        <v>34</v>
      </c>
      <c r="B60" s="28">
        <f>SUM(C60:F60)</f>
        <v>4015</v>
      </c>
      <c r="C60" s="18">
        <v>783</v>
      </c>
      <c r="D60" s="18">
        <v>987</v>
      </c>
      <c r="E60" s="18">
        <v>2245</v>
      </c>
      <c r="F60" s="18">
        <v>0</v>
      </c>
      <c r="G60" s="13">
        <f>B60/$B$38*100</f>
        <v>32.716753585397655</v>
      </c>
      <c r="H60" s="13">
        <f>C60/$C$38*100</f>
        <v>16.962738301559792</v>
      </c>
      <c r="I60" s="13">
        <f>D60/$D$38*100</f>
        <v>32.233834095362504</v>
      </c>
      <c r="J60" s="13">
        <f>E60/$E$38*100</f>
        <v>48.868088811493251</v>
      </c>
      <c r="K60" s="20" t="s">
        <v>2</v>
      </c>
      <c r="L60" s="28">
        <v>1985</v>
      </c>
      <c r="M60" s="18">
        <v>527</v>
      </c>
      <c r="N60" s="18">
        <v>629</v>
      </c>
      <c r="O60" s="18">
        <v>829</v>
      </c>
      <c r="P60" s="25">
        <v>0</v>
      </c>
      <c r="Q60" s="13">
        <f>L60/$L$38*100</f>
        <v>20.698644421272157</v>
      </c>
      <c r="R60" s="13">
        <f>M60/$M$38*100</f>
        <v>9.8652190190939724</v>
      </c>
      <c r="S60" s="13">
        <f>N60/$N$38*100</f>
        <v>24.192307692307693</v>
      </c>
      <c r="T60" s="13">
        <f>O60/$O$38*100</f>
        <v>50.303398058252426</v>
      </c>
      <c r="U60" s="20" t="s">
        <v>2</v>
      </c>
      <c r="V60" s="27">
        <v>2787</v>
      </c>
      <c r="W60" s="16">
        <v>764</v>
      </c>
      <c r="X60" s="16">
        <v>1074</v>
      </c>
      <c r="Y60" s="16">
        <v>949</v>
      </c>
      <c r="Z60" s="24">
        <v>0</v>
      </c>
      <c r="AA60" s="13">
        <f>V60/$V$38*100</f>
        <v>17.244152951367404</v>
      </c>
      <c r="AB60" s="13">
        <f>W60/$W$38*100</f>
        <v>7.7975096958562968</v>
      </c>
      <c r="AC60" s="13">
        <f>X60/$X$38*100</f>
        <v>25.589706933523949</v>
      </c>
      <c r="AD60" s="13">
        <f>Y60/$Y$38*100</f>
        <v>43.793262574988461</v>
      </c>
      <c r="AE60" s="20" t="s">
        <v>2</v>
      </c>
      <c r="AF60" s="27">
        <v>3600</v>
      </c>
      <c r="AG60" s="16">
        <v>648</v>
      </c>
      <c r="AH60" s="16">
        <v>1359</v>
      </c>
      <c r="AI60" s="16">
        <v>1593</v>
      </c>
      <c r="AJ60" s="24">
        <v>0</v>
      </c>
      <c r="AK60" s="13">
        <f>AF60/$AF$38*100</f>
        <v>13.623462630085148</v>
      </c>
      <c r="AL60" s="13">
        <f>AG60/$AG$38*100</f>
        <v>6.7761162815016203</v>
      </c>
      <c r="AM60" s="13">
        <f>AH60/$AH$38*100</f>
        <v>14.904584338670762</v>
      </c>
      <c r="AN60" s="13">
        <f>AI60/$AI$38*100</f>
        <v>20.570764462809919</v>
      </c>
      <c r="AO60" s="20" t="s">
        <v>2</v>
      </c>
      <c r="AP60" s="27">
        <v>3872</v>
      </c>
      <c r="AQ60" s="16">
        <v>397</v>
      </c>
      <c r="AR60" s="16">
        <v>1461</v>
      </c>
      <c r="AS60" s="16">
        <v>2014</v>
      </c>
      <c r="AT60" s="24">
        <v>0</v>
      </c>
      <c r="AU60" s="13">
        <f>AP60/$AP$38*100</f>
        <v>22.519483540770036</v>
      </c>
      <c r="AV60" s="13">
        <f>AQ60/$AQ$38*100</f>
        <v>5.7097655688192148</v>
      </c>
      <c r="AW60" s="13">
        <f>AR60/$AR$38*100</f>
        <v>27.191513121161364</v>
      </c>
      <c r="AX60" s="13">
        <f>AS60/$AS$38*100</f>
        <v>41.372226787181596</v>
      </c>
      <c r="AY60" s="20" t="s">
        <v>2</v>
      </c>
      <c r="AZ60" s="26">
        <v>2016</v>
      </c>
      <c r="BA60" s="14">
        <v>210</v>
      </c>
      <c r="BB60" s="14">
        <v>623</v>
      </c>
      <c r="BC60" s="14">
        <v>1183</v>
      </c>
      <c r="BD60" s="23">
        <v>0</v>
      </c>
      <c r="BE60" s="13">
        <f>AZ60/$AZ$38*100</f>
        <v>23.570676955454225</v>
      </c>
      <c r="BF60" s="13">
        <f>BA60/$BA$38*100</f>
        <v>5.5350553505535052</v>
      </c>
      <c r="BG60" s="13">
        <f>BB60/$BB$38*100</f>
        <v>27.775300936246101</v>
      </c>
      <c r="BH60" s="13">
        <f>BC60/$BC$38*100</f>
        <v>47.019077901430848</v>
      </c>
      <c r="BI60" s="20" t="s">
        <v>2</v>
      </c>
    </row>
    <row r="61" spans="1:61" outlineLevel="2">
      <c r="A61" s="21" t="s">
        <v>8</v>
      </c>
      <c r="B61" s="19">
        <f>SUM(C61:F61)</f>
        <v>120</v>
      </c>
      <c r="C61" s="18">
        <v>73</v>
      </c>
      <c r="D61" s="18">
        <v>29</v>
      </c>
      <c r="E61" s="18">
        <v>18</v>
      </c>
      <c r="F61" s="18">
        <v>0</v>
      </c>
      <c r="G61" s="13">
        <f>B61/$B$38*100</f>
        <v>0.97783572359843551</v>
      </c>
      <c r="H61" s="13">
        <f>C61/$C$38*100</f>
        <v>1.5814558058925474</v>
      </c>
      <c r="I61" s="13">
        <f>D61/$D$38*100</f>
        <v>0.94709340300457212</v>
      </c>
      <c r="J61" s="13">
        <f>E61/$E$38*100</f>
        <v>0.39181541140618198</v>
      </c>
      <c r="K61" s="20" t="s">
        <v>2</v>
      </c>
      <c r="L61" s="19">
        <v>213</v>
      </c>
      <c r="M61" s="18">
        <v>85</v>
      </c>
      <c r="N61" s="25">
        <v>28</v>
      </c>
      <c r="O61" s="18">
        <v>100</v>
      </c>
      <c r="P61" s="18">
        <v>0</v>
      </c>
      <c r="Q61" s="13">
        <f>L61/$L$38*100</f>
        <v>2.2210636079249215</v>
      </c>
      <c r="R61" s="13">
        <f>M61/$M$38*100</f>
        <v>1.5911643579183825</v>
      </c>
      <c r="S61" s="13">
        <f>N61/$N$38*100</f>
        <v>1.0769230769230769</v>
      </c>
      <c r="T61" s="13">
        <f>O61/$O$38*100</f>
        <v>6.0679611650485441</v>
      </c>
      <c r="U61" s="20" t="s">
        <v>2</v>
      </c>
      <c r="V61" s="17">
        <v>597</v>
      </c>
      <c r="W61" s="16">
        <v>457</v>
      </c>
      <c r="X61" s="24">
        <v>52</v>
      </c>
      <c r="Y61" s="16">
        <v>88</v>
      </c>
      <c r="Z61" s="16">
        <v>0</v>
      </c>
      <c r="AA61" s="13">
        <f>V61/$V$38*100</f>
        <v>3.6938497710679372</v>
      </c>
      <c r="AB61" s="13">
        <f>W61/$W$38*100</f>
        <v>4.6642171871810572</v>
      </c>
      <c r="AC61" s="13">
        <f>X61/$X$38*100</f>
        <v>1.238980223969502</v>
      </c>
      <c r="AD61" s="13">
        <f>Y61/$Y$38*100</f>
        <v>4.0609137055837561</v>
      </c>
      <c r="AE61" s="20" t="s">
        <v>2</v>
      </c>
      <c r="AF61" s="17">
        <v>1221</v>
      </c>
      <c r="AG61" s="16">
        <v>312</v>
      </c>
      <c r="AH61" s="24">
        <v>560</v>
      </c>
      <c r="AI61" s="16">
        <v>349</v>
      </c>
      <c r="AJ61" s="16">
        <v>0</v>
      </c>
      <c r="AK61" s="13">
        <f>AF61/$AF$38*100</f>
        <v>4.620624408703879</v>
      </c>
      <c r="AL61" s="13">
        <f>AG61/$AG$38*100</f>
        <v>3.2625745059081876</v>
      </c>
      <c r="AM61" s="13">
        <f>AH61/$AH$38*100</f>
        <v>6.1416977407326172</v>
      </c>
      <c r="AN61" s="13">
        <f>AI61/$AI$38*100</f>
        <v>4.5067148760330582</v>
      </c>
      <c r="AO61" s="20" t="s">
        <v>2</v>
      </c>
      <c r="AP61" s="17">
        <v>655</v>
      </c>
      <c r="AQ61" s="16">
        <v>363</v>
      </c>
      <c r="AR61" s="24">
        <v>84</v>
      </c>
      <c r="AS61" s="16">
        <v>208</v>
      </c>
      <c r="AT61" s="16">
        <v>0</v>
      </c>
      <c r="AU61" s="13">
        <f>AP61/$AP$38*100</f>
        <v>3.8094684192160058</v>
      </c>
      <c r="AV61" s="13">
        <f>AQ61/$AQ$38*100</f>
        <v>5.2207680138069898</v>
      </c>
      <c r="AW61" s="13">
        <f>AR61/$AR$38*100</f>
        <v>1.5633724176437744</v>
      </c>
      <c r="AX61" s="13">
        <f>AS61/$AS$38*100</f>
        <v>4.2728019720624486</v>
      </c>
      <c r="AY61" s="20" t="s">
        <v>2</v>
      </c>
      <c r="AZ61" s="15">
        <v>244</v>
      </c>
      <c r="BA61" s="14">
        <v>129</v>
      </c>
      <c r="BB61" s="23">
        <v>68</v>
      </c>
      <c r="BC61" s="14">
        <v>47</v>
      </c>
      <c r="BD61" s="14">
        <v>0</v>
      </c>
      <c r="BE61" s="13">
        <f>AZ61/$AZ$38*100</f>
        <v>2.8528001870688646</v>
      </c>
      <c r="BF61" s="13">
        <f>BA61/$BA$38*100</f>
        <v>3.4001054296257252</v>
      </c>
      <c r="BG61" s="13">
        <f>BB61/$BB$38*100</f>
        <v>3.0316540347748551</v>
      </c>
      <c r="BH61" s="13">
        <f>BC61/$BC$38*100</f>
        <v>1.8680445151033387</v>
      </c>
      <c r="BI61" s="20" t="s">
        <v>2</v>
      </c>
    </row>
    <row r="62" spans="1:61" outlineLevel="2">
      <c r="A62" s="21" t="s">
        <v>7</v>
      </c>
      <c r="B62" s="19">
        <f>SUM(C62:F62)</f>
        <v>1038</v>
      </c>
      <c r="C62" s="18">
        <v>297</v>
      </c>
      <c r="D62" s="18">
        <v>87</v>
      </c>
      <c r="E62" s="18">
        <v>654</v>
      </c>
      <c r="F62" s="18">
        <v>0</v>
      </c>
      <c r="G62" s="13">
        <f>B62/$B$38*100</f>
        <v>8.4582790091264659</v>
      </c>
      <c r="H62" s="13">
        <f>C62/$C$38*100</f>
        <v>6.4341421143847484</v>
      </c>
      <c r="I62" s="13">
        <f>D62/$D$38*100</f>
        <v>2.8412802090137168</v>
      </c>
      <c r="J62" s="13">
        <f>E62/$E$38*100</f>
        <v>14.235959947757944</v>
      </c>
      <c r="K62" s="20" t="s">
        <v>2</v>
      </c>
      <c r="L62" s="19">
        <v>505</v>
      </c>
      <c r="M62" s="18">
        <v>304</v>
      </c>
      <c r="N62" s="18">
        <v>115</v>
      </c>
      <c r="O62" s="18">
        <v>86</v>
      </c>
      <c r="P62" s="18">
        <v>0</v>
      </c>
      <c r="Q62" s="13">
        <f>L62/$L$38*100</f>
        <v>5.2659019812304484</v>
      </c>
      <c r="R62" s="13">
        <f>M62/$M$38*100</f>
        <v>5.6907525271433919</v>
      </c>
      <c r="S62" s="13">
        <f>N62/$N$38*100</f>
        <v>4.4230769230769234</v>
      </c>
      <c r="T62" s="13">
        <f>O62/$O$38*100</f>
        <v>5.2184466019417473</v>
      </c>
      <c r="U62" s="20" t="s">
        <v>2</v>
      </c>
      <c r="V62" s="17">
        <v>761</v>
      </c>
      <c r="W62" s="16">
        <v>496</v>
      </c>
      <c r="X62" s="16">
        <v>133</v>
      </c>
      <c r="Y62" s="16">
        <v>132</v>
      </c>
      <c r="Z62" s="16">
        <v>0</v>
      </c>
      <c r="AA62" s="13">
        <f>V62/$V$38*100</f>
        <v>4.7085756713278064</v>
      </c>
      <c r="AB62" s="13">
        <f>W62/$W$38*100</f>
        <v>5.0622576035925704</v>
      </c>
      <c r="AC62" s="13">
        <f>X62/$X$38*100</f>
        <v>3.1689301882296879</v>
      </c>
      <c r="AD62" s="13">
        <f>Y62/$Y$38*100</f>
        <v>6.091370558375635</v>
      </c>
      <c r="AE62" s="20" t="s">
        <v>2</v>
      </c>
      <c r="AF62" s="17">
        <v>634</v>
      </c>
      <c r="AG62" s="16">
        <v>309</v>
      </c>
      <c r="AH62" s="16">
        <v>179</v>
      </c>
      <c r="AI62" s="16">
        <v>146</v>
      </c>
      <c r="AJ62" s="16">
        <v>0</v>
      </c>
      <c r="AK62" s="13">
        <f>AF62/$AF$38*100</f>
        <v>2.3992431409649955</v>
      </c>
      <c r="AL62" s="13">
        <f>AG62/$AG$38*100</f>
        <v>3.2312035971975321</v>
      </c>
      <c r="AM62" s="13">
        <f>AH62/$AH$38*100</f>
        <v>1.9631498135556043</v>
      </c>
      <c r="AN62" s="13">
        <f>AI62/$AI$38*100</f>
        <v>1.8853305785123966</v>
      </c>
      <c r="AO62" s="20" t="s">
        <v>2</v>
      </c>
      <c r="AP62" s="17">
        <v>575</v>
      </c>
      <c r="AQ62" s="16">
        <v>257</v>
      </c>
      <c r="AR62" s="16">
        <v>93</v>
      </c>
      <c r="AS62" s="16">
        <v>225</v>
      </c>
      <c r="AT62" s="16">
        <v>0</v>
      </c>
      <c r="AU62" s="13">
        <f>AP62/$AP$38*100</f>
        <v>3.3441898336629055</v>
      </c>
      <c r="AV62" s="13">
        <f>AQ62/$AQ$38*100</f>
        <v>3.69624622465123</v>
      </c>
      <c r="AW62" s="13">
        <f>AR62/$AR$38*100</f>
        <v>1.7308766052484645</v>
      </c>
      <c r="AX62" s="13">
        <f>AS62/$AS$38*100</f>
        <v>4.6220213640098606</v>
      </c>
      <c r="AY62" s="20" t="s">
        <v>2</v>
      </c>
      <c r="AZ62" s="15">
        <v>262</v>
      </c>
      <c r="BA62" s="14">
        <v>30</v>
      </c>
      <c r="BB62" s="14">
        <v>75</v>
      </c>
      <c r="BC62" s="14">
        <v>157</v>
      </c>
      <c r="BD62" s="14">
        <v>0</v>
      </c>
      <c r="BE62" s="13">
        <f>AZ62/$AZ$38*100</f>
        <v>3.0632526598854204</v>
      </c>
      <c r="BF62" s="13">
        <f>BA62/$BA$38*100</f>
        <v>0.79072219293621504</v>
      </c>
      <c r="BG62" s="13">
        <f>BB62/$BB$38*100</f>
        <v>3.3437360677663843</v>
      </c>
      <c r="BH62" s="13">
        <f>BC62/$BC$38*100</f>
        <v>6.2400635930047699</v>
      </c>
      <c r="BI62" s="20" t="s">
        <v>2</v>
      </c>
    </row>
    <row r="63" spans="1:61" outlineLevel="2">
      <c r="A63" s="21" t="s">
        <v>6</v>
      </c>
      <c r="B63" s="19">
        <f>SUM(C63:F63)</f>
        <v>15</v>
      </c>
      <c r="C63" s="18">
        <v>2</v>
      </c>
      <c r="D63" s="18">
        <v>13</v>
      </c>
      <c r="E63" s="18">
        <v>0</v>
      </c>
      <c r="F63" s="18">
        <v>0</v>
      </c>
      <c r="G63" s="13">
        <f>B63/$B$38*100</f>
        <v>0.12222946544980444</v>
      </c>
      <c r="H63" s="13">
        <f>C63/$C$38*100</f>
        <v>4.3327556325823219E-2</v>
      </c>
      <c r="I63" s="13">
        <f>D63/$D$38*100</f>
        <v>0.42455911169170479</v>
      </c>
      <c r="J63" s="13">
        <f>E63/$E$38*100</f>
        <v>0</v>
      </c>
      <c r="K63" s="20" t="s">
        <v>2</v>
      </c>
      <c r="L63" s="19">
        <v>14</v>
      </c>
      <c r="M63" s="18">
        <v>0</v>
      </c>
      <c r="N63" s="18">
        <v>11</v>
      </c>
      <c r="O63" s="18">
        <v>3</v>
      </c>
      <c r="P63" s="18">
        <v>0</v>
      </c>
      <c r="Q63" s="13">
        <f>L63/$L$38*100</f>
        <v>0.145985401459854</v>
      </c>
      <c r="R63" s="13">
        <f>M63/$M$38*100</f>
        <v>0</v>
      </c>
      <c r="S63" s="13">
        <f>N63/$N$38*100</f>
        <v>0.42307692307692307</v>
      </c>
      <c r="T63" s="13">
        <f>O63/$O$38*100</f>
        <v>0.18203883495145631</v>
      </c>
      <c r="U63" s="20" t="s">
        <v>2</v>
      </c>
      <c r="V63" s="17">
        <v>155</v>
      </c>
      <c r="W63" s="16">
        <v>115</v>
      </c>
      <c r="X63" s="16">
        <v>38</v>
      </c>
      <c r="Y63" s="16">
        <v>2</v>
      </c>
      <c r="Z63" s="16">
        <v>0</v>
      </c>
      <c r="AA63" s="13">
        <f>V63/$V$38*100</f>
        <v>0.95903972280658345</v>
      </c>
      <c r="AB63" s="13">
        <f>W63/$W$38*100</f>
        <v>1.1737089201877933</v>
      </c>
      <c r="AC63" s="13">
        <f>X63/$X$38*100</f>
        <v>0.90540862520848231</v>
      </c>
      <c r="AD63" s="13">
        <f>Y63/$Y$38*100</f>
        <v>9.2293493308721733E-2</v>
      </c>
      <c r="AE63" s="20" t="s">
        <v>2</v>
      </c>
      <c r="AF63" s="17">
        <v>418</v>
      </c>
      <c r="AG63" s="16">
        <v>289</v>
      </c>
      <c r="AH63" s="16">
        <v>116</v>
      </c>
      <c r="AI63" s="16">
        <v>13</v>
      </c>
      <c r="AJ63" s="16">
        <v>0</v>
      </c>
      <c r="AK63" s="13">
        <f>AF63/$AF$38*100</f>
        <v>1.5818353831598866</v>
      </c>
      <c r="AL63" s="13">
        <f>AG63/$AG$38*100</f>
        <v>3.022064205793161</v>
      </c>
      <c r="AM63" s="13">
        <f>AH63/$AH$38*100</f>
        <v>1.2722088177231849</v>
      </c>
      <c r="AN63" s="13">
        <f>AI63/$AI$38*100</f>
        <v>0.16787190082644629</v>
      </c>
      <c r="AO63" s="20" t="s">
        <v>2</v>
      </c>
      <c r="AP63" s="17">
        <v>273</v>
      </c>
      <c r="AQ63" s="16">
        <v>190</v>
      </c>
      <c r="AR63" s="16">
        <v>58</v>
      </c>
      <c r="AS63" s="16">
        <v>25</v>
      </c>
      <c r="AT63" s="16">
        <v>0</v>
      </c>
      <c r="AU63" s="13">
        <f>AP63/$AP$38*100</f>
        <v>1.5877631731999533</v>
      </c>
      <c r="AV63" s="13">
        <f>AQ63/$AQ$38*100</f>
        <v>2.7326333956565514</v>
      </c>
      <c r="AW63" s="13">
        <f>AR63/$AR$38*100</f>
        <v>1.0794714312302252</v>
      </c>
      <c r="AX63" s="13">
        <f>AS63/$AS$38*100</f>
        <v>0.5135579293344289</v>
      </c>
      <c r="AY63" s="20" t="s">
        <v>2</v>
      </c>
      <c r="AZ63" s="15">
        <v>184</v>
      </c>
      <c r="BA63" s="14">
        <v>87</v>
      </c>
      <c r="BB63" s="14">
        <v>90</v>
      </c>
      <c r="BC63" s="14">
        <v>7</v>
      </c>
      <c r="BD63" s="14">
        <v>0</v>
      </c>
      <c r="BE63" s="13">
        <f>AZ63/$AZ$38*100</f>
        <v>2.1512919443470127</v>
      </c>
      <c r="BF63" s="13">
        <f>BA63/$BA$38*100</f>
        <v>2.2930943595150235</v>
      </c>
      <c r="BG63" s="13">
        <f>BB63/$BB$38*100</f>
        <v>4.0124832813196614</v>
      </c>
      <c r="BH63" s="13">
        <f>BC63/$BC$38*100</f>
        <v>0.27821939586645467</v>
      </c>
      <c r="BI63" s="20" t="s">
        <v>2</v>
      </c>
    </row>
    <row r="64" spans="1:61" outlineLevel="2">
      <c r="A64" s="21" t="s">
        <v>5</v>
      </c>
      <c r="B64" s="19">
        <f>SUM(C64:F64)</f>
        <v>63</v>
      </c>
      <c r="C64" s="18">
        <v>39</v>
      </c>
      <c r="D64" s="18">
        <v>23</v>
      </c>
      <c r="E64" s="18">
        <v>1</v>
      </c>
      <c r="F64" s="18">
        <v>0</v>
      </c>
      <c r="G64" s="13">
        <f>B64/$B$38*100</f>
        <v>0.51336375488917863</v>
      </c>
      <c r="H64" s="13">
        <f>C64/$C$38*100</f>
        <v>0.84488734835355284</v>
      </c>
      <c r="I64" s="13">
        <f>D64/$D$38*100</f>
        <v>0.75114304376224694</v>
      </c>
      <c r="J64" s="13">
        <f>E64/$E$38*100</f>
        <v>2.1767522855898998E-2</v>
      </c>
      <c r="K64" s="20" t="s">
        <v>2</v>
      </c>
      <c r="L64" s="19">
        <v>96</v>
      </c>
      <c r="M64" s="18">
        <v>38</v>
      </c>
      <c r="N64" s="18">
        <v>51</v>
      </c>
      <c r="O64" s="18">
        <v>7</v>
      </c>
      <c r="P64" s="18">
        <v>0</v>
      </c>
      <c r="Q64" s="13">
        <f>L64/$L$38*100</f>
        <v>1.0010427528675705</v>
      </c>
      <c r="R64" s="13">
        <f>M64/$M$38*100</f>
        <v>0.71134406589292398</v>
      </c>
      <c r="S64" s="13">
        <f>N64/$N$38*100</f>
        <v>1.9615384615384615</v>
      </c>
      <c r="T64" s="13">
        <f>O64/$O$38*100</f>
        <v>0.42475728155339804</v>
      </c>
      <c r="U64" s="20" t="s">
        <v>2</v>
      </c>
      <c r="V64" s="17">
        <v>193</v>
      </c>
      <c r="W64" s="16">
        <v>111</v>
      </c>
      <c r="X64" s="16">
        <v>72</v>
      </c>
      <c r="Y64" s="16">
        <v>10</v>
      </c>
      <c r="Z64" s="16">
        <v>0</v>
      </c>
      <c r="AA64" s="13">
        <f>V64/$V$38*100</f>
        <v>1.1941591387204555</v>
      </c>
      <c r="AB64" s="13">
        <f>W64/$W$38*100</f>
        <v>1.1328842620943049</v>
      </c>
      <c r="AC64" s="13">
        <f>X64/$X$38*100</f>
        <v>1.7155110793423873</v>
      </c>
      <c r="AD64" s="13">
        <f>Y64/$Y$38*100</f>
        <v>0.46146746654360865</v>
      </c>
      <c r="AE64" s="20" t="s">
        <v>2</v>
      </c>
      <c r="AF64" s="17">
        <v>260</v>
      </c>
      <c r="AG64" s="16">
        <v>84</v>
      </c>
      <c r="AH64" s="16">
        <v>130</v>
      </c>
      <c r="AI64" s="16">
        <v>46</v>
      </c>
      <c r="AJ64" s="16">
        <v>0</v>
      </c>
      <c r="AK64" s="13">
        <f>AF64/$AF$38*100</f>
        <v>0.98391674550614949</v>
      </c>
      <c r="AL64" s="13">
        <f>AG64/$AG$38*100</f>
        <v>0.87838544389835826</v>
      </c>
      <c r="AM64" s="13">
        <f>AH64/$AH$38*100</f>
        <v>1.4257512612415004</v>
      </c>
      <c r="AN64" s="13">
        <f>AI64/$AI$38*100</f>
        <v>0.59400826446280997</v>
      </c>
      <c r="AO64" s="20" t="s">
        <v>2</v>
      </c>
      <c r="AP64" s="17">
        <v>273</v>
      </c>
      <c r="AQ64" s="16">
        <v>159</v>
      </c>
      <c r="AR64" s="16">
        <v>76</v>
      </c>
      <c r="AS64" s="16">
        <v>38</v>
      </c>
      <c r="AT64" s="16">
        <v>0</v>
      </c>
      <c r="AU64" s="13">
        <f>AP64/$AP$38*100</f>
        <v>1.5877631731999533</v>
      </c>
      <c r="AV64" s="13">
        <f>AQ64/$AQ$38*100</f>
        <v>2.28678268373364</v>
      </c>
      <c r="AW64" s="13">
        <f>AR64/$AR$38*100</f>
        <v>1.4144798064396054</v>
      </c>
      <c r="AX64" s="13">
        <f>AS64/$AS$38*100</f>
        <v>0.78060805258833199</v>
      </c>
      <c r="AY64" s="20" t="s">
        <v>2</v>
      </c>
      <c r="AZ64" s="15">
        <v>140</v>
      </c>
      <c r="BA64" s="14">
        <v>86</v>
      </c>
      <c r="BB64" s="14">
        <v>49</v>
      </c>
      <c r="BC64" s="14">
        <v>5</v>
      </c>
      <c r="BD64" s="14">
        <v>0</v>
      </c>
      <c r="BE64" s="13">
        <f>AZ64/$AZ$38*100</f>
        <v>1.6368525663509881</v>
      </c>
      <c r="BF64" s="13">
        <f>BA64/$BA$38*100</f>
        <v>2.2667369530838166</v>
      </c>
      <c r="BG64" s="13">
        <f>BB64/$BB$38*100</f>
        <v>2.1845742309407044</v>
      </c>
      <c r="BH64" s="13">
        <f>BC64/$BC$38*100</f>
        <v>0.19872813990461047</v>
      </c>
      <c r="BI64" s="20" t="s">
        <v>2</v>
      </c>
    </row>
    <row r="65" spans="1:61" outlineLevel="2">
      <c r="A65" s="21" t="s">
        <v>4</v>
      </c>
      <c r="B65" s="19">
        <f>SUM(C65:F65)</f>
        <v>143</v>
      </c>
      <c r="C65" s="18">
        <v>127</v>
      </c>
      <c r="D65" s="18">
        <v>6</v>
      </c>
      <c r="E65" s="18">
        <v>10</v>
      </c>
      <c r="F65" s="18">
        <v>0</v>
      </c>
      <c r="G65" s="13">
        <f>B65/$B$38*100</f>
        <v>1.1652542372881356</v>
      </c>
      <c r="H65" s="13">
        <f>C65/$C$38*100</f>
        <v>2.7512998266897748</v>
      </c>
      <c r="I65" s="13">
        <f>D65/$D$38*100</f>
        <v>0.19595035924232529</v>
      </c>
      <c r="J65" s="13">
        <f>E65/$E$38*100</f>
        <v>0.21767522855898999</v>
      </c>
      <c r="K65" s="20" t="s">
        <v>2</v>
      </c>
      <c r="L65" s="19">
        <v>319</v>
      </c>
      <c r="M65" s="18">
        <v>281</v>
      </c>
      <c r="N65" s="18">
        <v>24</v>
      </c>
      <c r="O65" s="18">
        <v>14</v>
      </c>
      <c r="P65" s="18">
        <v>0</v>
      </c>
      <c r="Q65" s="13">
        <f>L65/$L$38*100</f>
        <v>3.3263816475495305</v>
      </c>
      <c r="R65" s="13">
        <f>M65/$M$38*100</f>
        <v>5.2602021714713594</v>
      </c>
      <c r="S65" s="13">
        <f>N65/$N$38*100</f>
        <v>0.92307692307692313</v>
      </c>
      <c r="T65" s="13">
        <f>O65/$O$38*100</f>
        <v>0.84951456310679607</v>
      </c>
      <c r="U65" s="20" t="s">
        <v>2</v>
      </c>
      <c r="V65" s="17">
        <v>224</v>
      </c>
      <c r="W65" s="16">
        <v>172</v>
      </c>
      <c r="X65" s="16">
        <v>47</v>
      </c>
      <c r="Y65" s="16">
        <v>5</v>
      </c>
      <c r="Z65" s="16">
        <v>0</v>
      </c>
      <c r="AA65" s="13">
        <f>V65/$V$38*100</f>
        <v>1.3859670832817721</v>
      </c>
      <c r="AB65" s="13">
        <f>W65/$W$38*100</f>
        <v>1.7554602980200043</v>
      </c>
      <c r="AC65" s="13">
        <f>X65/$X$38*100</f>
        <v>1.1198475101262806</v>
      </c>
      <c r="AD65" s="13">
        <f>Y65/$Y$38*100</f>
        <v>0.23073373327180433</v>
      </c>
      <c r="AE65" s="20" t="s">
        <v>2</v>
      </c>
      <c r="AF65" s="17">
        <v>445</v>
      </c>
      <c r="AG65" s="16">
        <v>351</v>
      </c>
      <c r="AH65" s="16">
        <v>43</v>
      </c>
      <c r="AI65" s="16">
        <v>51</v>
      </c>
      <c r="AJ65" s="16">
        <v>0</v>
      </c>
      <c r="AK65" s="13">
        <f>AF65/$AF$38*100</f>
        <v>1.6840113528855252</v>
      </c>
      <c r="AL65" s="13">
        <f>AG65/$AG$38*100</f>
        <v>3.6703963191467111</v>
      </c>
      <c r="AM65" s="13">
        <f>AH65/$AH$38*100</f>
        <v>0.47159464794911166</v>
      </c>
      <c r="AN65" s="13">
        <f>AI65/$AI$38*100</f>
        <v>0.65857438016528924</v>
      </c>
      <c r="AO65" s="20" t="s">
        <v>2</v>
      </c>
      <c r="AP65" s="17">
        <v>194</v>
      </c>
      <c r="AQ65" s="16">
        <v>124</v>
      </c>
      <c r="AR65" s="16">
        <v>29</v>
      </c>
      <c r="AS65" s="16">
        <v>41</v>
      </c>
      <c r="AT65" s="16">
        <v>0</v>
      </c>
      <c r="AU65" s="13">
        <f>AP65/$AP$38*100</f>
        <v>1.1283005699662674</v>
      </c>
      <c r="AV65" s="13">
        <f>AQ65/$AQ$38*100</f>
        <v>1.7834028476916439</v>
      </c>
      <c r="AW65" s="13">
        <f>AR65/$AR$38*100</f>
        <v>0.53973571561511258</v>
      </c>
      <c r="AX65" s="13">
        <f>AS65/$AS$38*100</f>
        <v>0.84223500410846341</v>
      </c>
      <c r="AY65" s="20" t="s">
        <v>2</v>
      </c>
      <c r="AZ65" s="15">
        <v>106</v>
      </c>
      <c r="BA65" s="14">
        <v>76</v>
      </c>
      <c r="BB65" s="14">
        <v>11</v>
      </c>
      <c r="BC65" s="14">
        <v>19</v>
      </c>
      <c r="BD65" s="14">
        <v>0</v>
      </c>
      <c r="BE65" s="13">
        <f>AZ65/$AZ$38*100</f>
        <v>1.2393312288086051</v>
      </c>
      <c r="BF65" s="13">
        <f>BA65/$BA$38*100</f>
        <v>2.0031628887717448</v>
      </c>
      <c r="BG65" s="13">
        <f>BB65/$BB$38*100</f>
        <v>0.49041462327240298</v>
      </c>
      <c r="BH65" s="13">
        <f>BC65/$BC$38*100</f>
        <v>0.75516693163751991</v>
      </c>
      <c r="BI65" s="20" t="s">
        <v>2</v>
      </c>
    </row>
    <row r="66" spans="1:61" ht="12.75" outlineLevel="2" thickBot="1">
      <c r="A66" s="12" t="s">
        <v>3</v>
      </c>
      <c r="B66" s="10">
        <f>SUM(C66:F66)</f>
        <v>72</v>
      </c>
      <c r="C66" s="9">
        <v>55</v>
      </c>
      <c r="D66" s="9">
        <v>17</v>
      </c>
      <c r="E66" s="9">
        <v>0</v>
      </c>
      <c r="F66" s="9">
        <v>0</v>
      </c>
      <c r="G66" s="4">
        <f>B66/$B$38*100</f>
        <v>0.58670143415906129</v>
      </c>
      <c r="H66" s="4">
        <f>C66/$C$38*100</f>
        <v>1.1915077989601386</v>
      </c>
      <c r="I66" s="4">
        <f>D66/$D$38*100</f>
        <v>0.55519268451992165</v>
      </c>
      <c r="J66" s="4">
        <f>E66/$E$38*100</f>
        <v>0</v>
      </c>
      <c r="K66" s="11" t="s">
        <v>2</v>
      </c>
      <c r="L66" s="10">
        <v>136</v>
      </c>
      <c r="M66" s="9">
        <v>135</v>
      </c>
      <c r="N66" s="9">
        <v>1</v>
      </c>
      <c r="O66" s="9">
        <v>0</v>
      </c>
      <c r="P66" s="9">
        <v>0</v>
      </c>
      <c r="Q66" s="4">
        <f>L66/$L$38*100</f>
        <v>1.4181438998957248</v>
      </c>
      <c r="R66" s="4">
        <f>M66/$M$38*100</f>
        <v>2.5271433919880195</v>
      </c>
      <c r="S66" s="4">
        <f>N66/$N$38*100</f>
        <v>3.8461538461538464E-2</v>
      </c>
      <c r="T66" s="4">
        <f>O66/$O$38*100</f>
        <v>0</v>
      </c>
      <c r="U66" s="11" t="s">
        <v>2</v>
      </c>
      <c r="V66" s="8">
        <v>316</v>
      </c>
      <c r="W66" s="7">
        <v>312</v>
      </c>
      <c r="X66" s="7">
        <v>4</v>
      </c>
      <c r="Y66" s="7">
        <v>0</v>
      </c>
      <c r="Z66" s="7">
        <v>0</v>
      </c>
      <c r="AA66" s="13">
        <f>V66/$V$38*100</f>
        <v>1.9552035639153569</v>
      </c>
      <c r="AB66" s="13">
        <f>W66/$W$38*100</f>
        <v>3.1843233312921009</v>
      </c>
      <c r="AC66" s="13">
        <f>X66/$X$38*100</f>
        <v>9.5306171074577076E-2</v>
      </c>
      <c r="AD66" s="13">
        <f>Y66/$Y$38*100</f>
        <v>0</v>
      </c>
      <c r="AE66" s="11" t="s">
        <v>2</v>
      </c>
      <c r="AF66" s="8">
        <v>346</v>
      </c>
      <c r="AG66" s="7">
        <v>202</v>
      </c>
      <c r="AH66" s="7">
        <v>132</v>
      </c>
      <c r="AI66" s="7">
        <v>12</v>
      </c>
      <c r="AJ66" s="7">
        <v>0</v>
      </c>
      <c r="AK66" s="13">
        <f>AF66/$AF$38*100</f>
        <v>1.3093661305581836</v>
      </c>
      <c r="AL66" s="13">
        <f>AG66/$AG$38*100</f>
        <v>2.1123078531841473</v>
      </c>
      <c r="AM66" s="13">
        <f>AH66/$AH$38*100</f>
        <v>1.4476858960298311</v>
      </c>
      <c r="AN66" s="13">
        <f>AI66/$AI$38*100</f>
        <v>0.15495867768595042</v>
      </c>
      <c r="AO66" s="11" t="s">
        <v>2</v>
      </c>
      <c r="AP66" s="8">
        <v>165</v>
      </c>
      <c r="AQ66" s="7">
        <v>130</v>
      </c>
      <c r="AR66" s="7">
        <v>28</v>
      </c>
      <c r="AS66" s="7">
        <v>7</v>
      </c>
      <c r="AT66" s="7">
        <v>0</v>
      </c>
      <c r="AU66" s="13">
        <f>AP66/$AP$38*100</f>
        <v>0.95963708270326853</v>
      </c>
      <c r="AV66" s="13">
        <f>AQ66/$AQ$38*100</f>
        <v>1.8696965338702718</v>
      </c>
      <c r="AW66" s="13">
        <f>AR66/$AR$38*100</f>
        <v>0.52112413921459144</v>
      </c>
      <c r="AX66" s="13">
        <f>AS66/$AS$38*100</f>
        <v>0.14379622021364011</v>
      </c>
      <c r="AY66" s="11" t="s">
        <v>2</v>
      </c>
      <c r="AZ66" s="6">
        <v>132</v>
      </c>
      <c r="BA66" s="5">
        <v>124</v>
      </c>
      <c r="BB66" s="5">
        <v>6</v>
      </c>
      <c r="BC66" s="5">
        <v>2</v>
      </c>
      <c r="BD66" s="5">
        <v>0</v>
      </c>
      <c r="BE66" s="13">
        <f>AZ66/$AZ$38*100</f>
        <v>1.5433181339880744</v>
      </c>
      <c r="BF66" s="13">
        <f>BA66/$BA$38*100</f>
        <v>3.268318397469689</v>
      </c>
      <c r="BG66" s="13">
        <f>BB66/$BB$38*100</f>
        <v>0.26749888542131073</v>
      </c>
      <c r="BH66" s="13">
        <f>BC66/$BC$38*100</f>
        <v>7.9491255961844198E-2</v>
      </c>
      <c r="BI66" s="11" t="s">
        <v>2</v>
      </c>
    </row>
    <row r="67" spans="1:61" ht="15" customHeight="1" outlineLevel="1" thickBot="1">
      <c r="A67" s="51"/>
      <c r="B67" s="50" t="s">
        <v>33</v>
      </c>
      <c r="C67" s="49"/>
      <c r="D67" s="49"/>
      <c r="E67" s="49"/>
      <c r="F67" s="49"/>
      <c r="G67" s="49"/>
      <c r="H67" s="49"/>
      <c r="I67" s="49"/>
      <c r="J67" s="49"/>
      <c r="K67" s="48"/>
      <c r="L67" s="47" t="s">
        <v>33</v>
      </c>
      <c r="M67" s="46"/>
      <c r="N67" s="46"/>
      <c r="O67" s="46"/>
      <c r="P67" s="46"/>
      <c r="Q67" s="46"/>
      <c r="R67" s="46"/>
      <c r="S67" s="46"/>
      <c r="T67" s="46"/>
      <c r="U67" s="45"/>
      <c r="V67" s="47" t="s">
        <v>33</v>
      </c>
      <c r="W67" s="46"/>
      <c r="X67" s="46"/>
      <c r="Y67" s="46"/>
      <c r="Z67" s="46"/>
      <c r="AA67" s="46"/>
      <c r="AB67" s="46"/>
      <c r="AC67" s="46"/>
      <c r="AD67" s="46"/>
      <c r="AE67" s="45"/>
      <c r="AF67" s="47" t="s">
        <v>33</v>
      </c>
      <c r="AG67" s="46"/>
      <c r="AH67" s="46"/>
      <c r="AI67" s="46"/>
      <c r="AJ67" s="46"/>
      <c r="AK67" s="46"/>
      <c r="AL67" s="46"/>
      <c r="AM67" s="46"/>
      <c r="AN67" s="46"/>
      <c r="AO67" s="45"/>
      <c r="AP67" s="47" t="s">
        <v>33</v>
      </c>
      <c r="AQ67" s="46"/>
      <c r="AR67" s="46"/>
      <c r="AS67" s="46"/>
      <c r="AT67" s="46"/>
      <c r="AU67" s="46"/>
      <c r="AV67" s="46"/>
      <c r="AW67" s="46"/>
      <c r="AX67" s="46"/>
      <c r="AY67" s="45"/>
      <c r="AZ67" s="47" t="s">
        <v>32</v>
      </c>
      <c r="BA67" s="46"/>
      <c r="BB67" s="46"/>
      <c r="BC67" s="46"/>
      <c r="BD67" s="46"/>
      <c r="BE67" s="46"/>
      <c r="BF67" s="46"/>
      <c r="BG67" s="46"/>
      <c r="BH67" s="46"/>
      <c r="BI67" s="45"/>
    </row>
    <row r="68" spans="1:61" outlineLevel="2">
      <c r="A68" s="44" t="s">
        <v>31</v>
      </c>
      <c r="B68" s="43">
        <f>SUM(C68:F68)</f>
        <v>600</v>
      </c>
      <c r="C68" s="42">
        <f>SUM(C69:C96)</f>
        <v>13</v>
      </c>
      <c r="D68" s="42">
        <f>SUM(D69:D96)</f>
        <v>72</v>
      </c>
      <c r="E68" s="42">
        <f>SUM(E69:E96)</f>
        <v>497</v>
      </c>
      <c r="F68" s="42">
        <f>SUM(F69:F96)</f>
        <v>18</v>
      </c>
      <c r="G68" s="33">
        <f>B68/$B$68*100</f>
        <v>100</v>
      </c>
      <c r="H68" s="33">
        <f>C68/$C$68*100</f>
        <v>100</v>
      </c>
      <c r="I68" s="33">
        <f>D68/$D$68*100</f>
        <v>100</v>
      </c>
      <c r="J68" s="33">
        <f>E68/$E$68*100</f>
        <v>100</v>
      </c>
      <c r="K68" s="41">
        <f>F68/$F$68*100</f>
        <v>100</v>
      </c>
      <c r="L68" s="40">
        <f>SUM(L69:L96)</f>
        <v>476</v>
      </c>
      <c r="M68" s="39">
        <f>SUM(M69:M96)</f>
        <v>12</v>
      </c>
      <c r="N68" s="39">
        <f>SUM(N69:N96)</f>
        <v>39</v>
      </c>
      <c r="O68" s="39">
        <f>SUM(O69:O96)</f>
        <v>409</v>
      </c>
      <c r="P68" s="39">
        <f>SUM(P69:P96)</f>
        <v>16</v>
      </c>
      <c r="Q68" s="38">
        <f>L68/$L68*100</f>
        <v>100</v>
      </c>
      <c r="R68" s="38">
        <f>M68/$M$68*100</f>
        <v>100</v>
      </c>
      <c r="S68" s="38">
        <f>N68/$N$68*100</f>
        <v>100</v>
      </c>
      <c r="T68" s="38">
        <f>O68/$O$68*100</f>
        <v>100</v>
      </c>
      <c r="U68" s="38">
        <f>P68/$P$68*100</f>
        <v>100</v>
      </c>
      <c r="V68" s="37">
        <v>548</v>
      </c>
      <c r="W68" s="36">
        <v>24</v>
      </c>
      <c r="X68" s="36">
        <v>80</v>
      </c>
      <c r="Y68" s="36">
        <v>426</v>
      </c>
      <c r="Z68" s="36">
        <v>18</v>
      </c>
      <c r="AA68" s="33">
        <v>100</v>
      </c>
      <c r="AB68" s="33">
        <v>100</v>
      </c>
      <c r="AC68" s="33">
        <v>100</v>
      </c>
      <c r="AD68" s="33">
        <v>100</v>
      </c>
      <c r="AE68" s="33">
        <v>100</v>
      </c>
      <c r="AF68" s="37">
        <v>496</v>
      </c>
      <c r="AG68" s="36">
        <v>12</v>
      </c>
      <c r="AH68" s="36">
        <v>47</v>
      </c>
      <c r="AI68" s="36">
        <v>423</v>
      </c>
      <c r="AJ68" s="36">
        <v>14</v>
      </c>
      <c r="AK68" s="33">
        <v>100</v>
      </c>
      <c r="AL68" s="33">
        <v>100</v>
      </c>
      <c r="AM68" s="33">
        <v>100</v>
      </c>
      <c r="AN68" s="33">
        <v>100</v>
      </c>
      <c r="AO68" s="33">
        <v>100</v>
      </c>
      <c r="AP68" s="37">
        <v>407</v>
      </c>
      <c r="AQ68" s="36">
        <v>0</v>
      </c>
      <c r="AR68" s="36">
        <v>16</v>
      </c>
      <c r="AS68" s="36">
        <v>355</v>
      </c>
      <c r="AT68" s="36">
        <v>36</v>
      </c>
      <c r="AU68" s="33">
        <v>100</v>
      </c>
      <c r="AV68" s="33" t="s">
        <v>2</v>
      </c>
      <c r="AW68" s="33">
        <v>100</v>
      </c>
      <c r="AX68" s="33">
        <v>100</v>
      </c>
      <c r="AY68" s="33">
        <v>100</v>
      </c>
      <c r="AZ68" s="35">
        <v>323</v>
      </c>
      <c r="BA68" s="34">
        <v>11</v>
      </c>
      <c r="BB68" s="34">
        <v>50</v>
      </c>
      <c r="BC68" s="34">
        <v>228</v>
      </c>
      <c r="BD68" s="34">
        <v>34</v>
      </c>
      <c r="BE68" s="33">
        <v>100</v>
      </c>
      <c r="BF68" s="33">
        <v>100</v>
      </c>
      <c r="BG68" s="33">
        <v>100</v>
      </c>
      <c r="BH68" s="33">
        <v>100</v>
      </c>
      <c r="BI68" s="33">
        <v>100</v>
      </c>
    </row>
    <row r="69" spans="1:61" ht="15.75" customHeight="1" outlineLevel="2">
      <c r="A69" s="21" t="s">
        <v>30</v>
      </c>
      <c r="B69" s="19">
        <f>SUM(C69:F69)</f>
        <v>25</v>
      </c>
      <c r="C69" s="18">
        <v>0</v>
      </c>
      <c r="D69" s="18">
        <v>0</v>
      </c>
      <c r="E69" s="18">
        <v>25</v>
      </c>
      <c r="F69" s="18">
        <v>0</v>
      </c>
      <c r="G69" s="13">
        <f>B69/$B$68*100</f>
        <v>4.1666666666666661</v>
      </c>
      <c r="H69" s="13">
        <f>C69/$C$68*100</f>
        <v>0</v>
      </c>
      <c r="I69" s="13">
        <f>D69/$D$68*100</f>
        <v>0</v>
      </c>
      <c r="J69" s="13">
        <f>E69/$E$68*100</f>
        <v>5.0301810865191152</v>
      </c>
      <c r="K69" s="20">
        <f>F69/$F$68*100</f>
        <v>0</v>
      </c>
      <c r="L69" s="19">
        <f>SUM(M69:P69)</f>
        <v>19</v>
      </c>
      <c r="M69" s="18">
        <v>0</v>
      </c>
      <c r="N69" s="18">
        <v>0</v>
      </c>
      <c r="O69" s="18">
        <v>19</v>
      </c>
      <c r="P69" s="18">
        <v>0</v>
      </c>
      <c r="Q69" s="13">
        <f>L69/$L$68*100</f>
        <v>3.9915966386554618</v>
      </c>
      <c r="R69" s="13">
        <f>M69/$M$68*100</f>
        <v>0</v>
      </c>
      <c r="S69" s="13">
        <f>N69/$N$68*100</f>
        <v>0</v>
      </c>
      <c r="T69" s="13">
        <f>O69/$O$68*100</f>
        <v>4.6454767726161368</v>
      </c>
      <c r="U69" s="13">
        <f>P69/$P$68*100</f>
        <v>0</v>
      </c>
      <c r="V69" s="17">
        <v>17</v>
      </c>
      <c r="W69" s="16">
        <v>0</v>
      </c>
      <c r="X69" s="16">
        <v>0</v>
      </c>
      <c r="Y69" s="16">
        <v>17</v>
      </c>
      <c r="Z69" s="16">
        <v>0</v>
      </c>
      <c r="AA69" s="13">
        <f>V69/$V$68*100</f>
        <v>3.1021897810218979</v>
      </c>
      <c r="AB69" s="13">
        <f>W69/$W$68*100</f>
        <v>0</v>
      </c>
      <c r="AC69" s="13">
        <f>X69/$X$68*100</f>
        <v>0</v>
      </c>
      <c r="AD69" s="13">
        <f>Y69/$Y$68*100</f>
        <v>3.9906103286384975</v>
      </c>
      <c r="AE69" s="13">
        <f>Z69/$Z$68*100</f>
        <v>0</v>
      </c>
      <c r="AF69" s="17">
        <v>21</v>
      </c>
      <c r="AG69" s="16">
        <v>0</v>
      </c>
      <c r="AH69" s="16">
        <v>0</v>
      </c>
      <c r="AI69" s="16">
        <v>21</v>
      </c>
      <c r="AJ69" s="16">
        <v>0</v>
      </c>
      <c r="AK69" s="13">
        <f>AF69/$AF$68*100</f>
        <v>4.2338709677419351</v>
      </c>
      <c r="AL69" s="13">
        <f>AG69/$AG$68*100</f>
        <v>0</v>
      </c>
      <c r="AM69" s="13">
        <f>AH69/$AH$68*100</f>
        <v>0</v>
      </c>
      <c r="AN69" s="13">
        <f>AI69/$AI$68*100</f>
        <v>4.9645390070921991</v>
      </c>
      <c r="AO69" s="13">
        <f>AJ69/$AJ$68*100</f>
        <v>0</v>
      </c>
      <c r="AP69" s="17">
        <v>19</v>
      </c>
      <c r="AQ69" s="16">
        <v>0</v>
      </c>
      <c r="AR69" s="16">
        <v>0</v>
      </c>
      <c r="AS69" s="16">
        <v>19</v>
      </c>
      <c r="AT69" s="16">
        <v>0</v>
      </c>
      <c r="AU69" s="13">
        <f>AP69/$AP$68*100</f>
        <v>4.6683046683046676</v>
      </c>
      <c r="AV69" s="13" t="s">
        <v>2</v>
      </c>
      <c r="AW69" s="13">
        <f>AR69/$AR$68*100</f>
        <v>0</v>
      </c>
      <c r="AX69" s="13">
        <f>AS69/$AS$68*100</f>
        <v>5.352112676056338</v>
      </c>
      <c r="AY69" s="13">
        <f>AT69/$AT$68*100</f>
        <v>0</v>
      </c>
      <c r="AZ69" s="15">
        <v>8</v>
      </c>
      <c r="BA69" s="14">
        <v>0</v>
      </c>
      <c r="BB69" s="14">
        <v>0</v>
      </c>
      <c r="BC69" s="14">
        <v>8</v>
      </c>
      <c r="BD69" s="14">
        <v>0</v>
      </c>
      <c r="BE69" s="13">
        <f>AZ69/$AZ$68*100</f>
        <v>2.4767801857585141</v>
      </c>
      <c r="BF69" s="13">
        <f>BA69/$BA$68*100</f>
        <v>0</v>
      </c>
      <c r="BG69" s="13">
        <f>BB69/$BB$68*100</f>
        <v>0</v>
      </c>
      <c r="BH69" s="13">
        <f>BC69/$BC$68*100</f>
        <v>3.5087719298245612</v>
      </c>
      <c r="BI69" s="13">
        <f>BD69/$BD$68*100</f>
        <v>0</v>
      </c>
    </row>
    <row r="70" spans="1:61" outlineLevel="2">
      <c r="A70" s="21" t="s">
        <v>29</v>
      </c>
      <c r="B70" s="19">
        <f>SUM(C70:F70)</f>
        <v>42</v>
      </c>
      <c r="C70" s="18">
        <v>0</v>
      </c>
      <c r="D70" s="18">
        <v>0</v>
      </c>
      <c r="E70" s="18">
        <v>42</v>
      </c>
      <c r="F70" s="18">
        <v>0</v>
      </c>
      <c r="G70" s="13">
        <f>B70/$B$68*100</f>
        <v>7.0000000000000009</v>
      </c>
      <c r="H70" s="13">
        <f>C70/$C$68*100</f>
        <v>0</v>
      </c>
      <c r="I70" s="13">
        <f>D70/$D$68*100</f>
        <v>0</v>
      </c>
      <c r="J70" s="13">
        <f>E70/$E$68*100</f>
        <v>8.4507042253521121</v>
      </c>
      <c r="K70" s="20">
        <f>F70/$F$68*100</f>
        <v>0</v>
      </c>
      <c r="L70" s="19">
        <f>SUM(M70:P70)</f>
        <v>36</v>
      </c>
      <c r="M70" s="18">
        <v>0</v>
      </c>
      <c r="N70" s="18">
        <v>12</v>
      </c>
      <c r="O70" s="18">
        <v>24</v>
      </c>
      <c r="P70" s="18">
        <v>0</v>
      </c>
      <c r="Q70" s="13">
        <f>L70/$L$68*100</f>
        <v>7.5630252100840334</v>
      </c>
      <c r="R70" s="13">
        <f>M70/$M$68*100</f>
        <v>0</v>
      </c>
      <c r="S70" s="13">
        <f>N70/$N$68*100</f>
        <v>30.76923076923077</v>
      </c>
      <c r="T70" s="13">
        <f>O70/$O$68*100</f>
        <v>5.8679706601466997</v>
      </c>
      <c r="U70" s="13">
        <f>P70/$P$68*100</f>
        <v>0</v>
      </c>
      <c r="V70" s="17">
        <v>55</v>
      </c>
      <c r="W70" s="16">
        <v>0</v>
      </c>
      <c r="X70" s="16">
        <v>47</v>
      </c>
      <c r="Y70" s="16">
        <v>8</v>
      </c>
      <c r="Z70" s="16">
        <v>0</v>
      </c>
      <c r="AA70" s="13">
        <f>V70/$V$68*100</f>
        <v>10.036496350364963</v>
      </c>
      <c r="AB70" s="13">
        <f>W70/$W$68*100</f>
        <v>0</v>
      </c>
      <c r="AC70" s="13">
        <f>X70/$X$68*100</f>
        <v>58.75</v>
      </c>
      <c r="AD70" s="13">
        <f>Y70/$Y$68*100</f>
        <v>1.8779342723004695</v>
      </c>
      <c r="AE70" s="13">
        <f>Z70/$Z$68*100</f>
        <v>0</v>
      </c>
      <c r="AF70" s="17">
        <v>24</v>
      </c>
      <c r="AG70" s="16">
        <v>0</v>
      </c>
      <c r="AH70" s="16">
        <v>0</v>
      </c>
      <c r="AI70" s="16">
        <v>24</v>
      </c>
      <c r="AJ70" s="16">
        <v>0</v>
      </c>
      <c r="AK70" s="13">
        <f>AF70/$AF$68*100</f>
        <v>4.838709677419355</v>
      </c>
      <c r="AL70" s="13">
        <f>AG70/$AG$68*100</f>
        <v>0</v>
      </c>
      <c r="AM70" s="13">
        <f>AH70/$AH$68*100</f>
        <v>0</v>
      </c>
      <c r="AN70" s="13">
        <f>AI70/$AI$68*100</f>
        <v>5.6737588652482271</v>
      </c>
      <c r="AO70" s="13">
        <f>AJ70/$AJ$68*100</f>
        <v>0</v>
      </c>
      <c r="AP70" s="17">
        <v>31</v>
      </c>
      <c r="AQ70" s="16">
        <v>0</v>
      </c>
      <c r="AR70" s="16">
        <v>0</v>
      </c>
      <c r="AS70" s="16">
        <v>31</v>
      </c>
      <c r="AT70" s="16">
        <v>0</v>
      </c>
      <c r="AU70" s="13">
        <f>AP70/$AF$68*100</f>
        <v>6.25</v>
      </c>
      <c r="AV70" s="13" t="s">
        <v>2</v>
      </c>
      <c r="AW70" s="13">
        <f>AR70/$AR$68*100</f>
        <v>0</v>
      </c>
      <c r="AX70" s="13">
        <f>AS70/$AS$68*100</f>
        <v>8.7323943661971821</v>
      </c>
      <c r="AY70" s="13">
        <f>AT70/$AT$68*100</f>
        <v>0</v>
      </c>
      <c r="AZ70" s="15">
        <v>12</v>
      </c>
      <c r="BA70" s="14">
        <v>0</v>
      </c>
      <c r="BB70" s="14">
        <v>0</v>
      </c>
      <c r="BC70" s="14">
        <v>12</v>
      </c>
      <c r="BD70" s="14">
        <v>0</v>
      </c>
      <c r="BE70" s="13">
        <f>AZ70/$AZ$68*100</f>
        <v>3.7151702786377707</v>
      </c>
      <c r="BF70" s="13">
        <f>BA70/$BA$68*100</f>
        <v>0</v>
      </c>
      <c r="BG70" s="13">
        <f>BB70/$BB$68*100</f>
        <v>0</v>
      </c>
      <c r="BH70" s="13">
        <f>BC70/$BC$68*100</f>
        <v>5.2631578947368416</v>
      </c>
      <c r="BI70" s="13">
        <f>BD70/$BD$68*100</f>
        <v>0</v>
      </c>
    </row>
    <row r="71" spans="1:61" outlineLevel="2">
      <c r="A71" s="21" t="s">
        <v>28</v>
      </c>
      <c r="B71" s="19">
        <f>SUM(C71:F71)</f>
        <v>78</v>
      </c>
      <c r="C71" s="18">
        <v>0</v>
      </c>
      <c r="D71" s="18">
        <v>14</v>
      </c>
      <c r="E71" s="18">
        <v>64</v>
      </c>
      <c r="F71" s="18">
        <v>0</v>
      </c>
      <c r="G71" s="13">
        <f>B71/$B$68*100</f>
        <v>13</v>
      </c>
      <c r="H71" s="13">
        <f>C71/$C$68*100</f>
        <v>0</v>
      </c>
      <c r="I71" s="13">
        <f>D71/$D$68*100</f>
        <v>19.444444444444446</v>
      </c>
      <c r="J71" s="13">
        <f>E71/$E$68*100</f>
        <v>12.877263581488934</v>
      </c>
      <c r="K71" s="20">
        <f>F71/$F$68*100</f>
        <v>0</v>
      </c>
      <c r="L71" s="19">
        <f>SUM(M71:P71)</f>
        <v>96</v>
      </c>
      <c r="M71" s="18">
        <v>0</v>
      </c>
      <c r="N71" s="18">
        <v>8</v>
      </c>
      <c r="O71" s="18">
        <v>88</v>
      </c>
      <c r="P71" s="18">
        <v>0</v>
      </c>
      <c r="Q71" s="13">
        <f>L71/$L$68*100</f>
        <v>20.168067226890756</v>
      </c>
      <c r="R71" s="13">
        <f>M71/$M$68*100</f>
        <v>0</v>
      </c>
      <c r="S71" s="13">
        <f>N71/$N$68*100</f>
        <v>20.512820512820511</v>
      </c>
      <c r="T71" s="13">
        <f>O71/$O$68*100</f>
        <v>21.515892420537895</v>
      </c>
      <c r="U71" s="13">
        <f>P71/$P$68*100</f>
        <v>0</v>
      </c>
      <c r="V71" s="17">
        <v>57</v>
      </c>
      <c r="W71" s="16">
        <v>0</v>
      </c>
      <c r="X71" s="16">
        <v>0</v>
      </c>
      <c r="Y71" s="16">
        <v>45</v>
      </c>
      <c r="Z71" s="16">
        <v>12</v>
      </c>
      <c r="AA71" s="13">
        <f>V71/$V$68*100</f>
        <v>10.401459854014599</v>
      </c>
      <c r="AB71" s="13">
        <f>W71/$W$68*100</f>
        <v>0</v>
      </c>
      <c r="AC71" s="13">
        <f>X71/$X$68*100</f>
        <v>0</v>
      </c>
      <c r="AD71" s="13">
        <f>Y71/$Y$68*100</f>
        <v>10.56338028169014</v>
      </c>
      <c r="AE71" s="13">
        <f>Z71/$Z$68*100</f>
        <v>66.666666666666657</v>
      </c>
      <c r="AF71" s="17">
        <v>67</v>
      </c>
      <c r="AG71" s="16">
        <v>0</v>
      </c>
      <c r="AH71" s="16">
        <v>0</v>
      </c>
      <c r="AI71" s="16">
        <v>59</v>
      </c>
      <c r="AJ71" s="16">
        <v>8</v>
      </c>
      <c r="AK71" s="13">
        <f>AF71/$AF$68*100</f>
        <v>13.508064516129032</v>
      </c>
      <c r="AL71" s="13">
        <f>AG71/$AG$68*100</f>
        <v>0</v>
      </c>
      <c r="AM71" s="13">
        <f>AH71/$AH$68*100</f>
        <v>0</v>
      </c>
      <c r="AN71" s="13">
        <f>AI71/$AI$68*100</f>
        <v>13.947990543735225</v>
      </c>
      <c r="AO71" s="13">
        <f>AJ71/$AJ$68*100</f>
        <v>57.142857142857139</v>
      </c>
      <c r="AP71" s="17">
        <v>57</v>
      </c>
      <c r="AQ71" s="16">
        <v>0</v>
      </c>
      <c r="AR71" s="16">
        <v>0</v>
      </c>
      <c r="AS71" s="16">
        <v>26</v>
      </c>
      <c r="AT71" s="16">
        <v>31</v>
      </c>
      <c r="AU71" s="13">
        <f>AP71/$AF$68*100</f>
        <v>11.491935483870968</v>
      </c>
      <c r="AV71" s="13" t="s">
        <v>2</v>
      </c>
      <c r="AW71" s="13">
        <f>AR71/$AR$68*100</f>
        <v>0</v>
      </c>
      <c r="AX71" s="13">
        <f>AS71/$AS$68*100</f>
        <v>7.323943661971831</v>
      </c>
      <c r="AY71" s="32">
        <f>AT71/$AT$68*100</f>
        <v>86.111111111111114</v>
      </c>
      <c r="AZ71" s="15">
        <v>37</v>
      </c>
      <c r="BA71" s="14">
        <v>0</v>
      </c>
      <c r="BB71" s="14">
        <v>0</v>
      </c>
      <c r="BC71" s="14">
        <v>3</v>
      </c>
      <c r="BD71" s="14">
        <v>34</v>
      </c>
      <c r="BE71" s="13">
        <f>AZ71/$AZ$68*100</f>
        <v>11.455108359133128</v>
      </c>
      <c r="BF71" s="13">
        <f>BA71/$BA$68*100</f>
        <v>0</v>
      </c>
      <c r="BG71" s="13">
        <f>BB71/$BB$68*100</f>
        <v>0</v>
      </c>
      <c r="BH71" s="13">
        <f>BC71/$BC$68*100</f>
        <v>1.3157894736842104</v>
      </c>
      <c r="BI71" s="13">
        <f>BD71/$BD$68*100</f>
        <v>100</v>
      </c>
    </row>
    <row r="72" spans="1:61" outlineLevel="2">
      <c r="A72" s="21" t="s">
        <v>27</v>
      </c>
      <c r="B72" s="19">
        <f>SUM(C72:F72)</f>
        <v>95</v>
      </c>
      <c r="C72" s="18">
        <v>9</v>
      </c>
      <c r="D72" s="18">
        <v>3</v>
      </c>
      <c r="E72" s="18">
        <v>83</v>
      </c>
      <c r="F72" s="18">
        <v>0</v>
      </c>
      <c r="G72" s="13">
        <f>B72/$B$68*100</f>
        <v>15.833333333333332</v>
      </c>
      <c r="H72" s="13">
        <f>C72/$C$68*100</f>
        <v>69.230769230769226</v>
      </c>
      <c r="I72" s="13">
        <f>D72/$D$68*100</f>
        <v>4.1666666666666661</v>
      </c>
      <c r="J72" s="13">
        <f>E72/$E$68*100</f>
        <v>16.700201207243463</v>
      </c>
      <c r="K72" s="20">
        <f>F72/$F$68*100</f>
        <v>0</v>
      </c>
      <c r="L72" s="19">
        <f>SUM(M72:P72)</f>
        <v>10</v>
      </c>
      <c r="M72" s="18">
        <v>0</v>
      </c>
      <c r="N72" s="18">
        <v>0</v>
      </c>
      <c r="O72" s="18">
        <v>10</v>
      </c>
      <c r="P72" s="18">
        <v>0</v>
      </c>
      <c r="Q72" s="13">
        <f>L72/$L$68*100</f>
        <v>2.1008403361344539</v>
      </c>
      <c r="R72" s="13">
        <f>M72/$M$68*100</f>
        <v>0</v>
      </c>
      <c r="S72" s="13">
        <f>N72/$N$68*100</f>
        <v>0</v>
      </c>
      <c r="T72" s="13">
        <f>O72/$O$68*100</f>
        <v>2.4449877750611249</v>
      </c>
      <c r="U72" s="13">
        <f>P72/$P$68*100</f>
        <v>0</v>
      </c>
      <c r="V72" s="17">
        <v>17</v>
      </c>
      <c r="W72" s="16">
        <v>0</v>
      </c>
      <c r="X72" s="16">
        <v>0</v>
      </c>
      <c r="Y72" s="16">
        <v>17</v>
      </c>
      <c r="Z72" s="16">
        <v>0</v>
      </c>
      <c r="AA72" s="13">
        <f>V72/$V$68*100</f>
        <v>3.1021897810218979</v>
      </c>
      <c r="AB72" s="13">
        <f>W72/$W$68*100</f>
        <v>0</v>
      </c>
      <c r="AC72" s="13">
        <f>X72/$X$68*100</f>
        <v>0</v>
      </c>
      <c r="AD72" s="13">
        <f>Y72/$Y$68*100</f>
        <v>3.9906103286384975</v>
      </c>
      <c r="AE72" s="13">
        <f>Z72/$Z$68*100</f>
        <v>0</v>
      </c>
      <c r="AF72" s="17">
        <v>52</v>
      </c>
      <c r="AG72" s="16">
        <v>0</v>
      </c>
      <c r="AH72" s="16">
        <v>3</v>
      </c>
      <c r="AI72" s="16">
        <v>49</v>
      </c>
      <c r="AJ72" s="16">
        <v>0</v>
      </c>
      <c r="AK72" s="13">
        <f>AF72/$AF$68*100</f>
        <v>10.483870967741936</v>
      </c>
      <c r="AL72" s="13">
        <f>AG72/$AG$68*100</f>
        <v>0</v>
      </c>
      <c r="AM72" s="13">
        <f>AH72/$AH$68*100</f>
        <v>6.3829787234042552</v>
      </c>
      <c r="AN72" s="13">
        <f>AI72/$AI$68*100</f>
        <v>11.583924349881796</v>
      </c>
      <c r="AO72" s="13">
        <f>AJ72/$AJ$68*100</f>
        <v>0</v>
      </c>
      <c r="AP72" s="17">
        <v>48</v>
      </c>
      <c r="AQ72" s="16">
        <v>0</v>
      </c>
      <c r="AR72" s="16">
        <v>1</v>
      </c>
      <c r="AS72" s="16">
        <v>47</v>
      </c>
      <c r="AT72" s="16">
        <v>0</v>
      </c>
      <c r="AU72" s="13">
        <f>AP72/$AF$68*100</f>
        <v>9.67741935483871</v>
      </c>
      <c r="AV72" s="13" t="s">
        <v>2</v>
      </c>
      <c r="AW72" s="13">
        <f>AR72/$AR$68*100</f>
        <v>6.25</v>
      </c>
      <c r="AX72" s="13">
        <f>AS72/$AS$68*100</f>
        <v>13.239436619718308</v>
      </c>
      <c r="AY72" s="13">
        <f>AT72/$AT$68*100</f>
        <v>0</v>
      </c>
      <c r="AZ72" s="15">
        <v>9</v>
      </c>
      <c r="BA72" s="14">
        <v>0</v>
      </c>
      <c r="BB72" s="14">
        <v>2</v>
      </c>
      <c r="BC72" s="14">
        <v>7</v>
      </c>
      <c r="BD72" s="14">
        <v>0</v>
      </c>
      <c r="BE72" s="13">
        <f>AZ72/$AZ$68*100</f>
        <v>2.7863777089783279</v>
      </c>
      <c r="BF72" s="13">
        <f>BA72/$BA$68*100</f>
        <v>0</v>
      </c>
      <c r="BG72" s="13">
        <f>BB72/$BB$68*100</f>
        <v>4</v>
      </c>
      <c r="BH72" s="13">
        <f>BC72/$BC$68*100</f>
        <v>3.070175438596491</v>
      </c>
      <c r="BI72" s="13">
        <f>BD72/$BD$68*100</f>
        <v>0</v>
      </c>
    </row>
    <row r="73" spans="1:61" outlineLevel="2">
      <c r="A73" s="21" t="s">
        <v>26</v>
      </c>
      <c r="B73" s="19">
        <f>SUM(C73:F73)</f>
        <v>6</v>
      </c>
      <c r="C73" s="18">
        <v>0</v>
      </c>
      <c r="D73" s="18">
        <v>0</v>
      </c>
      <c r="E73" s="18">
        <v>0</v>
      </c>
      <c r="F73" s="18">
        <v>6</v>
      </c>
      <c r="G73" s="13">
        <f>B73/$B$68*100</f>
        <v>1</v>
      </c>
      <c r="H73" s="13">
        <f>C73/$C$68*100</f>
        <v>0</v>
      </c>
      <c r="I73" s="13">
        <f>D73/$D$68*100</f>
        <v>0</v>
      </c>
      <c r="J73" s="13">
        <f>E73/$E$68*100</f>
        <v>0</v>
      </c>
      <c r="K73" s="20">
        <f>F73/$F$68*100</f>
        <v>33.333333333333329</v>
      </c>
      <c r="L73" s="19">
        <f>SUM(M73:P73)</f>
        <v>28</v>
      </c>
      <c r="M73" s="18">
        <v>0</v>
      </c>
      <c r="N73" s="18">
        <v>0</v>
      </c>
      <c r="O73" s="18">
        <v>28</v>
      </c>
      <c r="P73" s="18">
        <v>0</v>
      </c>
      <c r="Q73" s="13">
        <f>L73/$L$68*100</f>
        <v>5.8823529411764701</v>
      </c>
      <c r="R73" s="13">
        <f>M73/$M$68*100</f>
        <v>0</v>
      </c>
      <c r="S73" s="13">
        <f>N73/$N$68*100</f>
        <v>0</v>
      </c>
      <c r="T73" s="13">
        <f>O73/$O$68*100</f>
        <v>6.8459657701711487</v>
      </c>
      <c r="U73" s="13">
        <f>P73/$P$68*100</f>
        <v>0</v>
      </c>
      <c r="V73" s="17">
        <v>0</v>
      </c>
      <c r="W73" s="16">
        <v>0</v>
      </c>
      <c r="X73" s="16">
        <v>0</v>
      </c>
      <c r="Y73" s="16">
        <v>0</v>
      </c>
      <c r="Z73" s="16">
        <v>0</v>
      </c>
      <c r="AA73" s="13">
        <f>V73/$V$68*100</f>
        <v>0</v>
      </c>
      <c r="AB73" s="13">
        <f>W73/$W$68*100</f>
        <v>0</v>
      </c>
      <c r="AC73" s="13">
        <f>X73/$X$68*100</f>
        <v>0</v>
      </c>
      <c r="AD73" s="13">
        <f>Y73/$Y$68*100</f>
        <v>0</v>
      </c>
      <c r="AE73" s="13">
        <f>Z73/$Z$68*100</f>
        <v>0</v>
      </c>
      <c r="AF73" s="17">
        <v>32</v>
      </c>
      <c r="AG73" s="16">
        <v>0</v>
      </c>
      <c r="AH73" s="16">
        <v>0</v>
      </c>
      <c r="AI73" s="16">
        <v>32</v>
      </c>
      <c r="AJ73" s="16">
        <v>0</v>
      </c>
      <c r="AK73" s="13">
        <f>AF73/$AF$68*100</f>
        <v>6.4516129032258061</v>
      </c>
      <c r="AL73" s="13">
        <f>AG73/$AG$68*100</f>
        <v>0</v>
      </c>
      <c r="AM73" s="13">
        <f>AH73/$AH$68*100</f>
        <v>0</v>
      </c>
      <c r="AN73" s="13">
        <f>AI73/$AI$68*100</f>
        <v>7.5650118203309695</v>
      </c>
      <c r="AO73" s="13">
        <f>AJ73/$AJ$68*100</f>
        <v>0</v>
      </c>
      <c r="AP73" s="17">
        <v>31</v>
      </c>
      <c r="AQ73" s="16">
        <v>0</v>
      </c>
      <c r="AR73" s="16">
        <v>0</v>
      </c>
      <c r="AS73" s="16">
        <v>31</v>
      </c>
      <c r="AT73" s="16">
        <v>0</v>
      </c>
      <c r="AU73" s="13">
        <f>AP73/$AF$68*100</f>
        <v>6.25</v>
      </c>
      <c r="AV73" s="13" t="s">
        <v>2</v>
      </c>
      <c r="AW73" s="13">
        <f>AR73/$AR$68*100</f>
        <v>0</v>
      </c>
      <c r="AX73" s="13">
        <f>AS73/$AS$68*100</f>
        <v>8.7323943661971821</v>
      </c>
      <c r="AY73" s="13">
        <f>AT73/$AT$68*100</f>
        <v>0</v>
      </c>
      <c r="AZ73" s="15">
        <v>0</v>
      </c>
      <c r="BA73" s="14">
        <v>0</v>
      </c>
      <c r="BB73" s="14">
        <v>0</v>
      </c>
      <c r="BC73" s="14">
        <v>0</v>
      </c>
      <c r="BD73" s="14">
        <v>0</v>
      </c>
      <c r="BE73" s="13">
        <f>AZ73/$AZ$68*100</f>
        <v>0</v>
      </c>
      <c r="BF73" s="13">
        <f>BA73/$BA$68*100</f>
        <v>0</v>
      </c>
      <c r="BG73" s="13">
        <f>BB73/$BB$68*100</f>
        <v>0</v>
      </c>
      <c r="BH73" s="13">
        <f>BC73/$BC$68*100</f>
        <v>0</v>
      </c>
      <c r="BI73" s="13">
        <f>BD73/$BD$68*100</f>
        <v>0</v>
      </c>
    </row>
    <row r="74" spans="1:61" outlineLevel="2">
      <c r="A74" s="21" t="s">
        <v>25</v>
      </c>
      <c r="B74" s="19">
        <f>SUM(C74:F74)</f>
        <v>30</v>
      </c>
      <c r="C74" s="18">
        <v>1</v>
      </c>
      <c r="D74" s="18">
        <v>29</v>
      </c>
      <c r="E74" s="18">
        <v>0</v>
      </c>
      <c r="F74" s="18">
        <v>0</v>
      </c>
      <c r="G74" s="13">
        <f>B74/$B$68*100</f>
        <v>5</v>
      </c>
      <c r="H74" s="13">
        <f>C74/$C$68*100</f>
        <v>7.6923076923076925</v>
      </c>
      <c r="I74" s="13">
        <f>D74/$D$68*100</f>
        <v>40.277777777777779</v>
      </c>
      <c r="J74" s="13">
        <f>E74/$E$68*100</f>
        <v>0</v>
      </c>
      <c r="K74" s="20">
        <f>F74/$F$68*100</f>
        <v>0</v>
      </c>
      <c r="L74" s="19">
        <f>SUM(M74:P74)</f>
        <v>0</v>
      </c>
      <c r="M74" s="18">
        <v>0</v>
      </c>
      <c r="N74" s="18">
        <v>0</v>
      </c>
      <c r="O74" s="18">
        <v>0</v>
      </c>
      <c r="P74" s="18">
        <v>0</v>
      </c>
      <c r="Q74" s="13">
        <f>L74/$L$68*100</f>
        <v>0</v>
      </c>
      <c r="R74" s="13">
        <f>M74/$M$68*100</f>
        <v>0</v>
      </c>
      <c r="S74" s="13">
        <f>N74/$N$68*100</f>
        <v>0</v>
      </c>
      <c r="T74" s="13">
        <f>O74/$O$68*100</f>
        <v>0</v>
      </c>
      <c r="U74" s="13">
        <f>P74/$P$68*100</f>
        <v>0</v>
      </c>
      <c r="V74" s="17">
        <v>0</v>
      </c>
      <c r="W74" s="16">
        <v>0</v>
      </c>
      <c r="X74" s="16">
        <v>0</v>
      </c>
      <c r="Y74" s="16">
        <v>0</v>
      </c>
      <c r="Z74" s="16">
        <v>0</v>
      </c>
      <c r="AA74" s="13">
        <f>V74/$V$68*100</f>
        <v>0</v>
      </c>
      <c r="AB74" s="13">
        <f>W74/$W$68*100</f>
        <v>0</v>
      </c>
      <c r="AC74" s="13">
        <f>X74/$X$68*100</f>
        <v>0</v>
      </c>
      <c r="AD74" s="13">
        <f>Y74/$Y$68*100</f>
        <v>0</v>
      </c>
      <c r="AE74" s="13">
        <f>Z74/$Z$68*100</f>
        <v>0</v>
      </c>
      <c r="AF74" s="17">
        <v>3</v>
      </c>
      <c r="AG74" s="16">
        <v>0</v>
      </c>
      <c r="AH74" s="16">
        <v>0</v>
      </c>
      <c r="AI74" s="16">
        <v>3</v>
      </c>
      <c r="AJ74" s="16">
        <v>0</v>
      </c>
      <c r="AK74" s="13">
        <f>AF74/$AF$68*100</f>
        <v>0.60483870967741937</v>
      </c>
      <c r="AL74" s="13">
        <f>AG74/$AG$68*100</f>
        <v>0</v>
      </c>
      <c r="AM74" s="13">
        <f>AH74/$AH$68*100</f>
        <v>0</v>
      </c>
      <c r="AN74" s="13">
        <f>AI74/$AI$68*100</f>
        <v>0.70921985815602839</v>
      </c>
      <c r="AO74" s="13">
        <f>AJ74/$AJ$68*100</f>
        <v>0</v>
      </c>
      <c r="AP74" s="17">
        <v>0</v>
      </c>
      <c r="AQ74" s="16">
        <v>0</v>
      </c>
      <c r="AR74" s="16">
        <v>0</v>
      </c>
      <c r="AS74" s="16">
        <v>0</v>
      </c>
      <c r="AT74" s="16">
        <v>0</v>
      </c>
      <c r="AU74" s="13">
        <f>AP74/$AF$68*100</f>
        <v>0</v>
      </c>
      <c r="AV74" s="13" t="s">
        <v>2</v>
      </c>
      <c r="AW74" s="13">
        <f>AR74/$AR$68*100</f>
        <v>0</v>
      </c>
      <c r="AX74" s="13">
        <f>AS74/$AS$68*100</f>
        <v>0</v>
      </c>
      <c r="AY74" s="13">
        <f>AT74/$AT$68*100</f>
        <v>0</v>
      </c>
      <c r="AZ74" s="15">
        <v>0</v>
      </c>
      <c r="BA74" s="14">
        <v>0</v>
      </c>
      <c r="BB74" s="14">
        <v>0</v>
      </c>
      <c r="BC74" s="14">
        <v>0</v>
      </c>
      <c r="BD74" s="14">
        <v>0</v>
      </c>
      <c r="BE74" s="13">
        <f>AZ74/$AZ$68*100</f>
        <v>0</v>
      </c>
      <c r="BF74" s="13">
        <f>BA74/$BA$68*100</f>
        <v>0</v>
      </c>
      <c r="BG74" s="13">
        <f>BB74/$BB$68*100</f>
        <v>0</v>
      </c>
      <c r="BH74" s="13">
        <f>BC74/$BC$68*100</f>
        <v>0</v>
      </c>
      <c r="BI74" s="13">
        <f>BD74/$BD$68*100</f>
        <v>0</v>
      </c>
    </row>
    <row r="75" spans="1:61" outlineLevel="2">
      <c r="A75" s="22" t="s">
        <v>24</v>
      </c>
      <c r="B75" s="19">
        <f>SUM(C75:F75)</f>
        <v>0</v>
      </c>
      <c r="C75" s="18">
        <v>0</v>
      </c>
      <c r="D75" s="18">
        <v>0</v>
      </c>
      <c r="E75" s="18">
        <v>0</v>
      </c>
      <c r="F75" s="18">
        <v>0</v>
      </c>
      <c r="G75" s="13">
        <f>B75/$B$68*100</f>
        <v>0</v>
      </c>
      <c r="H75" s="13">
        <f>C75/$C$68*100</f>
        <v>0</v>
      </c>
      <c r="I75" s="13">
        <f>D75/$D$68*100</f>
        <v>0</v>
      </c>
      <c r="J75" s="13">
        <f>E75/$E$68*100</f>
        <v>0</v>
      </c>
      <c r="K75" s="20">
        <f>F75/$F$68*100</f>
        <v>0</v>
      </c>
      <c r="L75" s="19">
        <f>SUM(M75:P75)</f>
        <v>0</v>
      </c>
      <c r="M75" s="18">
        <v>0</v>
      </c>
      <c r="N75" s="18">
        <v>0</v>
      </c>
      <c r="O75" s="18">
        <v>0</v>
      </c>
      <c r="P75" s="18">
        <v>0</v>
      </c>
      <c r="Q75" s="13">
        <f>L75/$L$68*100</f>
        <v>0</v>
      </c>
      <c r="R75" s="13">
        <f>M75/$M$68*100</f>
        <v>0</v>
      </c>
      <c r="S75" s="13">
        <f>N75/$N$68*100</f>
        <v>0</v>
      </c>
      <c r="T75" s="13">
        <f>O75/$O$68*100</f>
        <v>0</v>
      </c>
      <c r="U75" s="13">
        <f>P75/$P$68*100</f>
        <v>0</v>
      </c>
      <c r="V75" s="17">
        <v>0</v>
      </c>
      <c r="W75" s="16">
        <v>0</v>
      </c>
      <c r="X75" s="16">
        <v>0</v>
      </c>
      <c r="Y75" s="16">
        <v>0</v>
      </c>
      <c r="Z75" s="16">
        <v>0</v>
      </c>
      <c r="AA75" s="13">
        <f>V75/$V$68*100</f>
        <v>0</v>
      </c>
      <c r="AB75" s="13">
        <f>W75/$W$68*100</f>
        <v>0</v>
      </c>
      <c r="AC75" s="13">
        <f>X75/$X$68*100</f>
        <v>0</v>
      </c>
      <c r="AD75" s="13">
        <f>Y75/$Y$68*100</f>
        <v>0</v>
      </c>
      <c r="AE75" s="13">
        <f>Z75/$Z$68*100</f>
        <v>0</v>
      </c>
      <c r="AF75" s="17">
        <v>0</v>
      </c>
      <c r="AG75" s="16">
        <v>0</v>
      </c>
      <c r="AH75" s="16">
        <v>0</v>
      </c>
      <c r="AI75" s="16">
        <v>0</v>
      </c>
      <c r="AJ75" s="16">
        <v>0</v>
      </c>
      <c r="AK75" s="13">
        <f>AF75/$AF$68*100</f>
        <v>0</v>
      </c>
      <c r="AL75" s="13">
        <f>AG75/$AG$68*100</f>
        <v>0</v>
      </c>
      <c r="AM75" s="13">
        <f>AH75/$AH$68*100</f>
        <v>0</v>
      </c>
      <c r="AN75" s="13">
        <f>AI75/$AI$68*100</f>
        <v>0</v>
      </c>
      <c r="AO75" s="13">
        <f>AJ75/$AJ$68*100</f>
        <v>0</v>
      </c>
      <c r="AP75" s="17">
        <v>0</v>
      </c>
      <c r="AQ75" s="16">
        <v>0</v>
      </c>
      <c r="AR75" s="16">
        <v>0</v>
      </c>
      <c r="AS75" s="16">
        <v>0</v>
      </c>
      <c r="AT75" s="16">
        <v>0</v>
      </c>
      <c r="AU75" s="13">
        <f>AP75/$AF$68*100</f>
        <v>0</v>
      </c>
      <c r="AV75" s="13" t="s">
        <v>2</v>
      </c>
      <c r="AW75" s="13">
        <f>AR75/$AR$68*100</f>
        <v>0</v>
      </c>
      <c r="AX75" s="13">
        <f>AS75/$AS$68*100</f>
        <v>0</v>
      </c>
      <c r="AY75" s="13">
        <f>AT75/$AT$68*100</f>
        <v>0</v>
      </c>
      <c r="AZ75" s="15">
        <v>0</v>
      </c>
      <c r="BA75" s="14">
        <v>0</v>
      </c>
      <c r="BB75" s="14">
        <v>0</v>
      </c>
      <c r="BC75" s="14">
        <v>0</v>
      </c>
      <c r="BD75" s="14">
        <v>0</v>
      </c>
      <c r="BE75" s="13">
        <f>AZ75/$AZ$68*100</f>
        <v>0</v>
      </c>
      <c r="BF75" s="13">
        <f>BA75/$BA$68*100</f>
        <v>0</v>
      </c>
      <c r="BG75" s="13">
        <f>BB75/$BB$68*100</f>
        <v>0</v>
      </c>
      <c r="BH75" s="13">
        <f>BC75/$BC$68*100</f>
        <v>0</v>
      </c>
      <c r="BI75" s="13">
        <f>BD75/$BD$68*100</f>
        <v>0</v>
      </c>
    </row>
    <row r="76" spans="1:61" outlineLevel="2">
      <c r="A76" s="21" t="s">
        <v>23</v>
      </c>
      <c r="B76" s="19">
        <f>SUM(C76:F76)</f>
        <v>0</v>
      </c>
      <c r="C76" s="18">
        <v>0</v>
      </c>
      <c r="D76" s="18">
        <v>0</v>
      </c>
      <c r="E76" s="18">
        <v>0</v>
      </c>
      <c r="F76" s="18">
        <v>0</v>
      </c>
      <c r="G76" s="13">
        <f>B76/$B$68*100</f>
        <v>0</v>
      </c>
      <c r="H76" s="13">
        <f>C76/$C$68*100</f>
        <v>0</v>
      </c>
      <c r="I76" s="13">
        <f>D76/$D$68*100</f>
        <v>0</v>
      </c>
      <c r="J76" s="13">
        <f>E76/$E$68*100</f>
        <v>0</v>
      </c>
      <c r="K76" s="20">
        <f>F76/$F$68*100</f>
        <v>0</v>
      </c>
      <c r="L76" s="19">
        <f>SUM(M76:P76)</f>
        <v>0</v>
      </c>
      <c r="M76" s="18">
        <v>0</v>
      </c>
      <c r="N76" s="18">
        <v>0</v>
      </c>
      <c r="O76" s="18">
        <v>0</v>
      </c>
      <c r="P76" s="18">
        <v>0</v>
      </c>
      <c r="Q76" s="13">
        <f>L76/$L$68*100</f>
        <v>0</v>
      </c>
      <c r="R76" s="13">
        <f>M76/$M$68*100</f>
        <v>0</v>
      </c>
      <c r="S76" s="13">
        <f>N76/$N$68*100</f>
        <v>0</v>
      </c>
      <c r="T76" s="13">
        <f>O76/$O$68*100</f>
        <v>0</v>
      </c>
      <c r="U76" s="13">
        <f>P76/$P$68*100</f>
        <v>0</v>
      </c>
      <c r="V76" s="17">
        <v>20</v>
      </c>
      <c r="W76" s="16">
        <v>0</v>
      </c>
      <c r="X76" s="16">
        <v>20</v>
      </c>
      <c r="Y76" s="16">
        <v>0</v>
      </c>
      <c r="Z76" s="16">
        <v>0</v>
      </c>
      <c r="AA76" s="13">
        <f>V76/$V$68*100</f>
        <v>3.6496350364963499</v>
      </c>
      <c r="AB76" s="13">
        <f>W76/$W$68*100</f>
        <v>0</v>
      </c>
      <c r="AC76" s="13">
        <f>X76/$X$68*100</f>
        <v>25</v>
      </c>
      <c r="AD76" s="13">
        <f>Y76/$Y$68*100</f>
        <v>0</v>
      </c>
      <c r="AE76" s="13">
        <f>Z76/$Z$68*100</f>
        <v>0</v>
      </c>
      <c r="AF76" s="17">
        <v>1</v>
      </c>
      <c r="AG76" s="16">
        <v>0</v>
      </c>
      <c r="AH76" s="16">
        <v>0</v>
      </c>
      <c r="AI76" s="16">
        <v>1</v>
      </c>
      <c r="AJ76" s="16">
        <v>0</v>
      </c>
      <c r="AK76" s="13">
        <f>AF76/$AF$68*100</f>
        <v>0.20161290322580644</v>
      </c>
      <c r="AL76" s="13">
        <f>AG76/$AG$68*100</f>
        <v>0</v>
      </c>
      <c r="AM76" s="13">
        <f>AH76/$AH$68*100</f>
        <v>0</v>
      </c>
      <c r="AN76" s="13">
        <f>AI76/$AI$68*100</f>
        <v>0.2364066193853428</v>
      </c>
      <c r="AO76" s="13">
        <f>AJ76/$AJ$68*100</f>
        <v>0</v>
      </c>
      <c r="AP76" s="17">
        <v>3</v>
      </c>
      <c r="AQ76" s="16">
        <v>0</v>
      </c>
      <c r="AR76" s="16">
        <v>0</v>
      </c>
      <c r="AS76" s="16">
        <v>3</v>
      </c>
      <c r="AT76" s="16">
        <v>0</v>
      </c>
      <c r="AU76" s="13">
        <f>AP76/$AF$68*100</f>
        <v>0.60483870967741937</v>
      </c>
      <c r="AV76" s="13" t="s">
        <v>2</v>
      </c>
      <c r="AW76" s="13">
        <f>AR76/$AR$68*100</f>
        <v>0</v>
      </c>
      <c r="AX76" s="13">
        <f>AS76/$AS$68*100</f>
        <v>0.84507042253521114</v>
      </c>
      <c r="AY76" s="13">
        <f>AT76/$AT$68*100</f>
        <v>0</v>
      </c>
      <c r="AZ76" s="15">
        <v>3</v>
      </c>
      <c r="BA76" s="14">
        <v>0</v>
      </c>
      <c r="BB76" s="14">
        <v>0</v>
      </c>
      <c r="BC76" s="14">
        <v>3</v>
      </c>
      <c r="BD76" s="14">
        <v>0</v>
      </c>
      <c r="BE76" s="13">
        <f>AZ76/$AZ$68*100</f>
        <v>0.92879256965944268</v>
      </c>
      <c r="BF76" s="13">
        <f>BA76/$BA$68*100</f>
        <v>0</v>
      </c>
      <c r="BG76" s="13">
        <f>BB76/$BB$68*100</f>
        <v>0</v>
      </c>
      <c r="BH76" s="13">
        <f>BC76/$BC$68*100</f>
        <v>1.3157894736842104</v>
      </c>
      <c r="BI76" s="13">
        <f>BD76/$BD$68*100</f>
        <v>0</v>
      </c>
    </row>
    <row r="77" spans="1:61" outlineLevel="2">
      <c r="A77" s="21" t="s">
        <v>22</v>
      </c>
      <c r="B77" s="19">
        <f>SUM(C77:F77)</f>
        <v>1</v>
      </c>
      <c r="C77" s="18">
        <v>0</v>
      </c>
      <c r="D77" s="18">
        <v>0</v>
      </c>
      <c r="E77" s="18">
        <v>1</v>
      </c>
      <c r="F77" s="18">
        <v>0</v>
      </c>
      <c r="G77" s="13">
        <f>B77/$B$68*100</f>
        <v>0.16666666666666669</v>
      </c>
      <c r="H77" s="13">
        <f>C77/$C$68*100</f>
        <v>0</v>
      </c>
      <c r="I77" s="13">
        <f>D77/$D$68*100</f>
        <v>0</v>
      </c>
      <c r="J77" s="13">
        <f>E77/$E$68*100</f>
        <v>0.2012072434607646</v>
      </c>
      <c r="K77" s="20">
        <f>F77/$F$68*100</f>
        <v>0</v>
      </c>
      <c r="L77" s="19">
        <f>SUM(M77:P77)</f>
        <v>2</v>
      </c>
      <c r="M77" s="18">
        <v>0</v>
      </c>
      <c r="N77" s="18">
        <v>0</v>
      </c>
      <c r="O77" s="18">
        <v>2</v>
      </c>
      <c r="P77" s="18">
        <v>0</v>
      </c>
      <c r="Q77" s="13">
        <f>L77/$L$68*100</f>
        <v>0.42016806722689076</v>
      </c>
      <c r="R77" s="13">
        <f>M77/$M$68*100</f>
        <v>0</v>
      </c>
      <c r="S77" s="13">
        <f>N77/$N$68*100</f>
        <v>0</v>
      </c>
      <c r="T77" s="13">
        <f>O77/$O$68*100</f>
        <v>0.48899755501222492</v>
      </c>
      <c r="U77" s="13">
        <f>P77/$P$68*100</f>
        <v>0</v>
      </c>
      <c r="V77" s="17">
        <v>28</v>
      </c>
      <c r="W77" s="16">
        <v>0</v>
      </c>
      <c r="X77" s="16">
        <v>0</v>
      </c>
      <c r="Y77" s="16">
        <v>28</v>
      </c>
      <c r="Z77" s="16">
        <v>0</v>
      </c>
      <c r="AA77" s="13">
        <f>V77/$V$68*100</f>
        <v>5.1094890510948909</v>
      </c>
      <c r="AB77" s="13">
        <f>W77/$W$68*100</f>
        <v>0</v>
      </c>
      <c r="AC77" s="13">
        <f>X77/$X$68*100</f>
        <v>0</v>
      </c>
      <c r="AD77" s="13">
        <f>Y77/$Y$68*100</f>
        <v>6.5727699530516439</v>
      </c>
      <c r="AE77" s="13">
        <f>Z77/$Z$68*100</f>
        <v>0</v>
      </c>
      <c r="AF77" s="17">
        <v>22</v>
      </c>
      <c r="AG77" s="16">
        <v>0</v>
      </c>
      <c r="AH77" s="16">
        <v>0</v>
      </c>
      <c r="AI77" s="16">
        <v>22</v>
      </c>
      <c r="AJ77" s="16">
        <v>0</v>
      </c>
      <c r="AK77" s="13">
        <f>AF77/$AF$68*100</f>
        <v>4.435483870967742</v>
      </c>
      <c r="AL77" s="13">
        <f>AG77/$AG$68*100</f>
        <v>0</v>
      </c>
      <c r="AM77" s="13">
        <f>AH77/$AH$68*100</f>
        <v>0</v>
      </c>
      <c r="AN77" s="13">
        <f>AI77/$AI$68*100</f>
        <v>5.2009456264775409</v>
      </c>
      <c r="AO77" s="13">
        <f>AJ77/$AJ$68*100</f>
        <v>0</v>
      </c>
      <c r="AP77" s="17">
        <v>26</v>
      </c>
      <c r="AQ77" s="16">
        <v>0</v>
      </c>
      <c r="AR77" s="16">
        <v>0</v>
      </c>
      <c r="AS77" s="16">
        <v>26</v>
      </c>
      <c r="AT77" s="16">
        <v>0</v>
      </c>
      <c r="AU77" s="13">
        <f>AP77/$AF$68*100</f>
        <v>5.241935483870968</v>
      </c>
      <c r="AV77" s="13" t="s">
        <v>2</v>
      </c>
      <c r="AW77" s="13">
        <f>AR77/$AR$68*100</f>
        <v>0</v>
      </c>
      <c r="AX77" s="13">
        <f>AS77/$AS$68*100</f>
        <v>7.323943661971831</v>
      </c>
      <c r="AY77" s="13">
        <f>AT77/$AT$68*100</f>
        <v>0</v>
      </c>
      <c r="AZ77" s="15">
        <v>20</v>
      </c>
      <c r="BA77" s="14">
        <v>0</v>
      </c>
      <c r="BB77" s="14">
        <v>0</v>
      </c>
      <c r="BC77" s="14">
        <v>20</v>
      </c>
      <c r="BD77" s="14">
        <v>0</v>
      </c>
      <c r="BE77" s="13">
        <f>AZ77/$AZ$68*100</f>
        <v>6.1919504643962853</v>
      </c>
      <c r="BF77" s="13">
        <f>BA77/$BA$68*100</f>
        <v>0</v>
      </c>
      <c r="BG77" s="13">
        <f>BB77/$BB$68*100</f>
        <v>0</v>
      </c>
      <c r="BH77" s="13">
        <f>BC77/$BC$68*100</f>
        <v>8.7719298245614024</v>
      </c>
      <c r="BI77" s="13">
        <f>BD77/$BD$68*100</f>
        <v>0</v>
      </c>
    </row>
    <row r="78" spans="1:61" outlineLevel="2">
      <c r="A78" s="21" t="s">
        <v>21</v>
      </c>
      <c r="B78" s="19">
        <f>SUM(C78:F78)</f>
        <v>3</v>
      </c>
      <c r="C78" s="18">
        <v>3</v>
      </c>
      <c r="D78" s="18">
        <v>0</v>
      </c>
      <c r="E78" s="18">
        <v>0</v>
      </c>
      <c r="F78" s="18">
        <v>0</v>
      </c>
      <c r="G78" s="13">
        <f>B78/$B$68*100</f>
        <v>0.5</v>
      </c>
      <c r="H78" s="13">
        <f>C78/$C$68*100</f>
        <v>23.076923076923077</v>
      </c>
      <c r="I78" s="13">
        <f>D78/$D$68*100</f>
        <v>0</v>
      </c>
      <c r="J78" s="13">
        <f>E78/$E$68*100</f>
        <v>0</v>
      </c>
      <c r="K78" s="20">
        <f>F78/$F$68*100</f>
        <v>0</v>
      </c>
      <c r="L78" s="19">
        <f>SUM(M78:P78)</f>
        <v>0</v>
      </c>
      <c r="M78" s="18">
        <v>0</v>
      </c>
      <c r="N78" s="18">
        <v>0</v>
      </c>
      <c r="O78" s="18">
        <v>0</v>
      </c>
      <c r="P78" s="18">
        <v>0</v>
      </c>
      <c r="Q78" s="13">
        <f>L78/$L$68*100</f>
        <v>0</v>
      </c>
      <c r="R78" s="13">
        <f>M78/$M$68*100</f>
        <v>0</v>
      </c>
      <c r="S78" s="13">
        <f>N78/$N$68*100</f>
        <v>0</v>
      </c>
      <c r="T78" s="13">
        <f>O78/$O$68*100</f>
        <v>0</v>
      </c>
      <c r="U78" s="13">
        <f>P78/$P$68*100</f>
        <v>0</v>
      </c>
      <c r="V78" s="17">
        <v>0</v>
      </c>
      <c r="W78" s="16">
        <v>0</v>
      </c>
      <c r="X78" s="16">
        <v>0</v>
      </c>
      <c r="Y78" s="16">
        <v>0</v>
      </c>
      <c r="Z78" s="16">
        <v>0</v>
      </c>
      <c r="AA78" s="13">
        <f>V78/$V$68*100</f>
        <v>0</v>
      </c>
      <c r="AB78" s="13">
        <f>W78/$W$68*100</f>
        <v>0</v>
      </c>
      <c r="AC78" s="13">
        <f>X78/$X$68*100</f>
        <v>0</v>
      </c>
      <c r="AD78" s="13">
        <f>Y78/$Y$68*100</f>
        <v>0</v>
      </c>
      <c r="AE78" s="13">
        <f>Z78/$Z$68*100</f>
        <v>0</v>
      </c>
      <c r="AF78" s="17">
        <v>0</v>
      </c>
      <c r="AG78" s="16">
        <v>0</v>
      </c>
      <c r="AH78" s="16">
        <v>0</v>
      </c>
      <c r="AI78" s="16">
        <v>0</v>
      </c>
      <c r="AJ78" s="16">
        <v>0</v>
      </c>
      <c r="AK78" s="13">
        <f>AF78/$AF$68*100</f>
        <v>0</v>
      </c>
      <c r="AL78" s="13">
        <f>AG78/$AG$68*100</f>
        <v>0</v>
      </c>
      <c r="AM78" s="13">
        <f>AH78/$AH$68*100</f>
        <v>0</v>
      </c>
      <c r="AN78" s="13">
        <f>AI78/$AI$68*100</f>
        <v>0</v>
      </c>
      <c r="AO78" s="13">
        <f>AJ78/$AJ$68*100</f>
        <v>0</v>
      </c>
      <c r="AP78" s="17">
        <v>0</v>
      </c>
      <c r="AQ78" s="16">
        <v>0</v>
      </c>
      <c r="AR78" s="16">
        <v>0</v>
      </c>
      <c r="AS78" s="16">
        <v>0</v>
      </c>
      <c r="AT78" s="16">
        <v>0</v>
      </c>
      <c r="AU78" s="13">
        <f>AP78/$AF$68*100</f>
        <v>0</v>
      </c>
      <c r="AV78" s="13" t="s">
        <v>2</v>
      </c>
      <c r="AW78" s="13">
        <f>AR78/$AR$68*100</f>
        <v>0</v>
      </c>
      <c r="AX78" s="13">
        <f>AS78/$AS$68*100</f>
        <v>0</v>
      </c>
      <c r="AY78" s="13">
        <f>AT78/$AT$68*100</f>
        <v>0</v>
      </c>
      <c r="AZ78" s="15">
        <v>0</v>
      </c>
      <c r="BA78" s="14">
        <v>0</v>
      </c>
      <c r="BB78" s="14">
        <v>0</v>
      </c>
      <c r="BC78" s="14">
        <v>0</v>
      </c>
      <c r="BD78" s="14">
        <v>0</v>
      </c>
      <c r="BE78" s="13">
        <f>AZ78/$AZ$68*100</f>
        <v>0</v>
      </c>
      <c r="BF78" s="13">
        <f>BA78/$BA$68*100</f>
        <v>0</v>
      </c>
      <c r="BG78" s="13">
        <f>BB78/$BB$68*100</f>
        <v>0</v>
      </c>
      <c r="BH78" s="13">
        <f>BC78/$BC$68*100</f>
        <v>0</v>
      </c>
      <c r="BI78" s="13">
        <f>BD78/$BD$68*100</f>
        <v>0</v>
      </c>
    </row>
    <row r="79" spans="1:61" outlineLevel="2">
      <c r="A79" s="21" t="s">
        <v>20</v>
      </c>
      <c r="B79" s="19">
        <f>SUM(C79:F79)</f>
        <v>3</v>
      </c>
      <c r="C79" s="18">
        <v>0</v>
      </c>
      <c r="D79" s="18">
        <v>0</v>
      </c>
      <c r="E79" s="18">
        <v>3</v>
      </c>
      <c r="F79" s="18">
        <v>0</v>
      </c>
      <c r="G79" s="13">
        <f>B79/$B$68*100</f>
        <v>0.5</v>
      </c>
      <c r="H79" s="13">
        <f>C79/$C$68*100</f>
        <v>0</v>
      </c>
      <c r="I79" s="13">
        <f>D79/$D$68*100</f>
        <v>0</v>
      </c>
      <c r="J79" s="13">
        <f>E79/$E$68*100</f>
        <v>0.60362173038229372</v>
      </c>
      <c r="K79" s="20">
        <f>F79/$F$68*100</f>
        <v>0</v>
      </c>
      <c r="L79" s="19">
        <f>SUM(M79:P79)</f>
        <v>17</v>
      </c>
      <c r="M79" s="18">
        <v>0</v>
      </c>
      <c r="N79" s="18">
        <v>0</v>
      </c>
      <c r="O79" s="18">
        <v>17</v>
      </c>
      <c r="P79" s="18">
        <v>0</v>
      </c>
      <c r="Q79" s="13">
        <f>L79/$L$68*100</f>
        <v>3.5714285714285712</v>
      </c>
      <c r="R79" s="13">
        <f>M79/$M$68*100</f>
        <v>0</v>
      </c>
      <c r="S79" s="13">
        <f>N79/$N$68*100</f>
        <v>0</v>
      </c>
      <c r="T79" s="13">
        <f>O79/$O$68*100</f>
        <v>4.1564792176039118</v>
      </c>
      <c r="U79" s="13">
        <f>P79/$P$68*100</f>
        <v>0</v>
      </c>
      <c r="V79" s="17">
        <v>22</v>
      </c>
      <c r="W79" s="16">
        <v>8</v>
      </c>
      <c r="X79" s="16">
        <v>0</v>
      </c>
      <c r="Y79" s="16">
        <v>14</v>
      </c>
      <c r="Z79" s="16">
        <v>0</v>
      </c>
      <c r="AA79" s="13">
        <f>V79/$V$68*100</f>
        <v>4.0145985401459852</v>
      </c>
      <c r="AB79" s="13">
        <f>W79/$W$68*100</f>
        <v>33.333333333333329</v>
      </c>
      <c r="AC79" s="13">
        <f>X79/$X$68*100</f>
        <v>0</v>
      </c>
      <c r="AD79" s="13">
        <f>Y79/$Y$68*100</f>
        <v>3.286384976525822</v>
      </c>
      <c r="AE79" s="13">
        <f>Z79/$Z$68*100</f>
        <v>0</v>
      </c>
      <c r="AF79" s="17">
        <v>13</v>
      </c>
      <c r="AG79" s="16">
        <v>0</v>
      </c>
      <c r="AH79" s="16">
        <v>0</v>
      </c>
      <c r="AI79" s="16">
        <v>13</v>
      </c>
      <c r="AJ79" s="16">
        <v>0</v>
      </c>
      <c r="AK79" s="13">
        <f>AF79/$AF$68*100</f>
        <v>2.620967741935484</v>
      </c>
      <c r="AL79" s="13">
        <f>AG79/$AG$68*100</f>
        <v>0</v>
      </c>
      <c r="AM79" s="13">
        <f>AH79/$AH$68*100</f>
        <v>0</v>
      </c>
      <c r="AN79" s="13">
        <f>AI79/$AI$68*100</f>
        <v>3.0732860520094563</v>
      </c>
      <c r="AO79" s="13">
        <f>AJ79/$AJ$68*100</f>
        <v>0</v>
      </c>
      <c r="AP79" s="17">
        <v>5</v>
      </c>
      <c r="AQ79" s="16">
        <v>0</v>
      </c>
      <c r="AR79" s="16">
        <v>0</v>
      </c>
      <c r="AS79" s="16">
        <v>5</v>
      </c>
      <c r="AT79" s="16">
        <v>0</v>
      </c>
      <c r="AU79" s="13">
        <f>AP79/$AF$68*100</f>
        <v>1.0080645161290323</v>
      </c>
      <c r="AV79" s="13" t="s">
        <v>2</v>
      </c>
      <c r="AW79" s="13">
        <f>AR79/$AR$68*100</f>
        <v>0</v>
      </c>
      <c r="AX79" s="13">
        <f>AS79/$AS$68*100</f>
        <v>1.4084507042253522</v>
      </c>
      <c r="AY79" s="13">
        <f>AT79/$AT$68*100</f>
        <v>0</v>
      </c>
      <c r="AZ79" s="15">
        <v>5</v>
      </c>
      <c r="BA79" s="14">
        <v>0</v>
      </c>
      <c r="BB79" s="14">
        <v>0</v>
      </c>
      <c r="BC79" s="14">
        <v>5</v>
      </c>
      <c r="BD79" s="14">
        <v>0</v>
      </c>
      <c r="BE79" s="13">
        <f>AZ79/$AZ$68*100</f>
        <v>1.5479876160990713</v>
      </c>
      <c r="BF79" s="13">
        <f>BA79/$BA$68*100</f>
        <v>0</v>
      </c>
      <c r="BG79" s="13">
        <f>BB79/$BB$68*100</f>
        <v>0</v>
      </c>
      <c r="BH79" s="13">
        <f>BC79/$BC$68*100</f>
        <v>2.1929824561403506</v>
      </c>
      <c r="BI79" s="13">
        <f>BD79/$BD$68*100</f>
        <v>0</v>
      </c>
    </row>
    <row r="80" spans="1:61" outlineLevel="2">
      <c r="A80" s="21" t="s">
        <v>19</v>
      </c>
      <c r="B80" s="19">
        <f>SUM(C80:F80)</f>
        <v>53</v>
      </c>
      <c r="C80" s="18">
        <v>0</v>
      </c>
      <c r="D80" s="18">
        <v>9</v>
      </c>
      <c r="E80" s="18">
        <v>32</v>
      </c>
      <c r="F80" s="18">
        <v>12</v>
      </c>
      <c r="G80" s="13">
        <f>B80/$B$68*100</f>
        <v>8.8333333333333339</v>
      </c>
      <c r="H80" s="13">
        <f>C80/$C$68*100</f>
        <v>0</v>
      </c>
      <c r="I80" s="13">
        <f>D80/$D$68*100</f>
        <v>12.5</v>
      </c>
      <c r="J80" s="13">
        <f>E80/$E$68*100</f>
        <v>6.4386317907444672</v>
      </c>
      <c r="K80" s="20">
        <f>F80/$F$68*100</f>
        <v>66.666666666666657</v>
      </c>
      <c r="L80" s="19">
        <f>SUM(M80:P80)</f>
        <v>15</v>
      </c>
      <c r="M80" s="18">
        <v>0</v>
      </c>
      <c r="N80" s="18">
        <v>0</v>
      </c>
      <c r="O80" s="18">
        <v>15</v>
      </c>
      <c r="P80" s="18">
        <v>0</v>
      </c>
      <c r="Q80" s="13">
        <f>L80/$L$68*100</f>
        <v>3.1512605042016806</v>
      </c>
      <c r="R80" s="13">
        <f>M80/$M$68*100</f>
        <v>0</v>
      </c>
      <c r="S80" s="13">
        <f>N80/$N$68*100</f>
        <v>0</v>
      </c>
      <c r="T80" s="13">
        <f>O80/$O$68*100</f>
        <v>3.6674816625916873</v>
      </c>
      <c r="U80" s="13">
        <f>P80/$P$68*100</f>
        <v>0</v>
      </c>
      <c r="V80" s="17">
        <v>9</v>
      </c>
      <c r="W80" s="16">
        <v>0</v>
      </c>
      <c r="X80" s="16">
        <v>0</v>
      </c>
      <c r="Y80" s="16">
        <v>9</v>
      </c>
      <c r="Z80" s="16">
        <v>0</v>
      </c>
      <c r="AA80" s="13">
        <f>V80/$V$68*100</f>
        <v>1.6423357664233578</v>
      </c>
      <c r="AB80" s="13">
        <f>W80/$W$68*100</f>
        <v>0</v>
      </c>
      <c r="AC80" s="13">
        <f>X80/$X$68*100</f>
        <v>0</v>
      </c>
      <c r="AD80" s="13">
        <f>Y80/$Y$68*100</f>
        <v>2.112676056338028</v>
      </c>
      <c r="AE80" s="13">
        <f>Z80/$Z$68*100</f>
        <v>0</v>
      </c>
      <c r="AF80" s="17">
        <v>16</v>
      </c>
      <c r="AG80" s="16">
        <v>12</v>
      </c>
      <c r="AH80" s="16">
        <v>0</v>
      </c>
      <c r="AI80" s="16">
        <v>4</v>
      </c>
      <c r="AJ80" s="16">
        <v>0</v>
      </c>
      <c r="AK80" s="13">
        <f>AF80/$AF$68*100</f>
        <v>3.225806451612903</v>
      </c>
      <c r="AL80" s="13">
        <f>AG80/$AG$68*100</f>
        <v>100</v>
      </c>
      <c r="AM80" s="13">
        <f>AH80/$AH$68*100</f>
        <v>0</v>
      </c>
      <c r="AN80" s="13">
        <f>AI80/$AI$68*100</f>
        <v>0.94562647754137119</v>
      </c>
      <c r="AO80" s="13">
        <f>AJ80/$AJ$68*100</f>
        <v>0</v>
      </c>
      <c r="AP80" s="17">
        <v>43</v>
      </c>
      <c r="AQ80" s="16">
        <v>0</v>
      </c>
      <c r="AR80" s="16">
        <v>0</v>
      </c>
      <c r="AS80" s="16">
        <v>43</v>
      </c>
      <c r="AT80" s="16">
        <v>0</v>
      </c>
      <c r="AU80" s="13">
        <f>AP80/$AF$68*100</f>
        <v>8.6693548387096779</v>
      </c>
      <c r="AV80" s="13" t="s">
        <v>2</v>
      </c>
      <c r="AW80" s="13">
        <f>AR80/$AR$68*100</f>
        <v>0</v>
      </c>
      <c r="AX80" s="13">
        <f>AS80/$AS$68*100</f>
        <v>12.112676056338028</v>
      </c>
      <c r="AY80" s="13">
        <f>AT80/$AT$68*100</f>
        <v>0</v>
      </c>
      <c r="AZ80" s="15">
        <v>13</v>
      </c>
      <c r="BA80" s="14">
        <v>11</v>
      </c>
      <c r="BB80" s="14">
        <v>0</v>
      </c>
      <c r="BC80" s="14">
        <v>2</v>
      </c>
      <c r="BD80" s="14">
        <v>0</v>
      </c>
      <c r="BE80" s="13">
        <f>AZ80/$AZ$68*100</f>
        <v>4.0247678018575854</v>
      </c>
      <c r="BF80" s="13">
        <f>BA80/$BA$68*100</f>
        <v>100</v>
      </c>
      <c r="BG80" s="13">
        <f>BB80/$BB$68*100</f>
        <v>0</v>
      </c>
      <c r="BH80" s="13">
        <f>BC80/$BC$68*100</f>
        <v>0.8771929824561403</v>
      </c>
      <c r="BI80" s="13">
        <f>BD80/$BD$68*100</f>
        <v>0</v>
      </c>
    </row>
    <row r="81" spans="1:61" outlineLevel="2">
      <c r="A81" s="21" t="s">
        <v>18</v>
      </c>
      <c r="B81" s="19">
        <f>SUM(C81:F81)</f>
        <v>0</v>
      </c>
      <c r="C81" s="18">
        <v>0</v>
      </c>
      <c r="D81" s="18">
        <v>0</v>
      </c>
      <c r="E81" s="18">
        <v>0</v>
      </c>
      <c r="F81" s="18">
        <v>0</v>
      </c>
      <c r="G81" s="13">
        <f>B81/$B$68*100</f>
        <v>0</v>
      </c>
      <c r="H81" s="13">
        <f>C81/$C$68*100</f>
        <v>0</v>
      </c>
      <c r="I81" s="13">
        <f>D81/$D$68*100</f>
        <v>0</v>
      </c>
      <c r="J81" s="13">
        <f>E81/$E$68*100</f>
        <v>0</v>
      </c>
      <c r="K81" s="20">
        <f>F81/$F$68*100</f>
        <v>0</v>
      </c>
      <c r="L81" s="19">
        <f>SUM(M81:P81)</f>
        <v>0</v>
      </c>
      <c r="M81" s="18">
        <v>0</v>
      </c>
      <c r="N81" s="18">
        <v>0</v>
      </c>
      <c r="O81" s="18">
        <v>0</v>
      </c>
      <c r="P81" s="18">
        <v>0</v>
      </c>
      <c r="Q81" s="13">
        <f>L81/$L$68*100</f>
        <v>0</v>
      </c>
      <c r="R81" s="13">
        <f>M81/$M$68*100</f>
        <v>0</v>
      </c>
      <c r="S81" s="13">
        <f>N81/$N$68*100</f>
        <v>0</v>
      </c>
      <c r="T81" s="13">
        <f>O81/$O$68*100</f>
        <v>0</v>
      </c>
      <c r="U81" s="13">
        <f>P81/$P$68*100</f>
        <v>0</v>
      </c>
      <c r="V81" s="17">
        <v>0</v>
      </c>
      <c r="W81" s="16">
        <v>0</v>
      </c>
      <c r="X81" s="16">
        <v>0</v>
      </c>
      <c r="Y81" s="16">
        <v>0</v>
      </c>
      <c r="Z81" s="16">
        <v>0</v>
      </c>
      <c r="AA81" s="13">
        <f>V81/$V$68*100</f>
        <v>0</v>
      </c>
      <c r="AB81" s="13">
        <f>W81/$W$68*100</f>
        <v>0</v>
      </c>
      <c r="AC81" s="13">
        <f>X81/$X$68*100</f>
        <v>0</v>
      </c>
      <c r="AD81" s="13">
        <f>Y81/$Y$68*100</f>
        <v>0</v>
      </c>
      <c r="AE81" s="13">
        <f>Z81/$Z$68*100</f>
        <v>0</v>
      </c>
      <c r="AF81" s="17">
        <v>0</v>
      </c>
      <c r="AG81" s="16">
        <v>0</v>
      </c>
      <c r="AH81" s="16">
        <v>0</v>
      </c>
      <c r="AI81" s="16">
        <v>0</v>
      </c>
      <c r="AJ81" s="16">
        <v>0</v>
      </c>
      <c r="AK81" s="13">
        <f>AF81/$AF$68*100</f>
        <v>0</v>
      </c>
      <c r="AL81" s="13">
        <f>AG81/$AG$68*100</f>
        <v>0</v>
      </c>
      <c r="AM81" s="13">
        <f>AH81/$AH$68*100</f>
        <v>0</v>
      </c>
      <c r="AN81" s="13">
        <f>AI81/$AI$68*100</f>
        <v>0</v>
      </c>
      <c r="AO81" s="13">
        <f>AJ81/$AJ$68*100</f>
        <v>0</v>
      </c>
      <c r="AP81" s="17">
        <v>0</v>
      </c>
      <c r="AQ81" s="16">
        <v>0</v>
      </c>
      <c r="AR81" s="16">
        <v>0</v>
      </c>
      <c r="AS81" s="16">
        <v>0</v>
      </c>
      <c r="AT81" s="16">
        <v>0</v>
      </c>
      <c r="AU81" s="13">
        <f>AP81/$AF$68*100</f>
        <v>0</v>
      </c>
      <c r="AV81" s="13" t="s">
        <v>2</v>
      </c>
      <c r="AW81" s="13">
        <f>AR81/$AR$68*100</f>
        <v>0</v>
      </c>
      <c r="AX81" s="13">
        <f>AS81/$AS$68*100</f>
        <v>0</v>
      </c>
      <c r="AY81" s="13">
        <f>AT81/$AT$68*100</f>
        <v>0</v>
      </c>
      <c r="AZ81" s="15">
        <v>0</v>
      </c>
      <c r="BA81" s="14">
        <v>0</v>
      </c>
      <c r="BB81" s="14">
        <v>0</v>
      </c>
      <c r="BC81" s="14">
        <v>0</v>
      </c>
      <c r="BD81" s="14">
        <v>0</v>
      </c>
      <c r="BE81" s="13">
        <f>AZ81/$AZ$68*100</f>
        <v>0</v>
      </c>
      <c r="BF81" s="13">
        <f>BA81/$BA$68*100</f>
        <v>0</v>
      </c>
      <c r="BG81" s="13">
        <f>BB81/$BB$68*100</f>
        <v>0</v>
      </c>
      <c r="BH81" s="13">
        <f>BC81/$BC$68*100</f>
        <v>0</v>
      </c>
      <c r="BI81" s="13">
        <f>BD81/$BD$68*100</f>
        <v>0</v>
      </c>
    </row>
    <row r="82" spans="1:61" outlineLevel="2">
      <c r="A82" s="21" t="s">
        <v>17</v>
      </c>
      <c r="B82" s="19">
        <f>SUM(C82:F82)</f>
        <v>0</v>
      </c>
      <c r="C82" s="18">
        <v>0</v>
      </c>
      <c r="D82" s="18">
        <v>0</v>
      </c>
      <c r="E82" s="18">
        <v>0</v>
      </c>
      <c r="F82" s="18">
        <v>0</v>
      </c>
      <c r="G82" s="13">
        <f>B82/$B$68*100</f>
        <v>0</v>
      </c>
      <c r="H82" s="13">
        <f>C82/$C$68*100</f>
        <v>0</v>
      </c>
      <c r="I82" s="13">
        <f>D82/$D$68*100</f>
        <v>0</v>
      </c>
      <c r="J82" s="13">
        <f>E82/$E$68*100</f>
        <v>0</v>
      </c>
      <c r="K82" s="20">
        <f>F82/$F$68*100</f>
        <v>0</v>
      </c>
      <c r="L82" s="19">
        <f>SUM(M82:P82)</f>
        <v>0</v>
      </c>
      <c r="M82" s="18">
        <v>0</v>
      </c>
      <c r="N82" s="18">
        <v>0</v>
      </c>
      <c r="O82" s="18">
        <v>0</v>
      </c>
      <c r="P82" s="18">
        <v>0</v>
      </c>
      <c r="Q82" s="13">
        <f>L82/$L$68*100</f>
        <v>0</v>
      </c>
      <c r="R82" s="13">
        <f>M82/$M$68*100</f>
        <v>0</v>
      </c>
      <c r="S82" s="13">
        <f>N82/$N$68*100</f>
        <v>0</v>
      </c>
      <c r="T82" s="13">
        <f>O82/$O$68*100</f>
        <v>0</v>
      </c>
      <c r="U82" s="13">
        <f>P82/$P$68*100</f>
        <v>0</v>
      </c>
      <c r="V82" s="17">
        <v>0</v>
      </c>
      <c r="W82" s="16">
        <v>0</v>
      </c>
      <c r="X82" s="16">
        <v>0</v>
      </c>
      <c r="Y82" s="16">
        <v>0</v>
      </c>
      <c r="Z82" s="16">
        <v>0</v>
      </c>
      <c r="AA82" s="13">
        <f>V82/$V$68*100</f>
        <v>0</v>
      </c>
      <c r="AB82" s="13">
        <f>W82/$W$68*100</f>
        <v>0</v>
      </c>
      <c r="AC82" s="13">
        <f>X82/$X$68*100</f>
        <v>0</v>
      </c>
      <c r="AD82" s="13">
        <f>Y82/$Y$68*100</f>
        <v>0</v>
      </c>
      <c r="AE82" s="13">
        <f>Z82/$Z$68*100</f>
        <v>0</v>
      </c>
      <c r="AF82" s="17">
        <v>0</v>
      </c>
      <c r="AG82" s="16">
        <v>0</v>
      </c>
      <c r="AH82" s="16">
        <v>0</v>
      </c>
      <c r="AI82" s="16">
        <v>0</v>
      </c>
      <c r="AJ82" s="16">
        <v>0</v>
      </c>
      <c r="AK82" s="13">
        <f>AF82/$AF$68*100</f>
        <v>0</v>
      </c>
      <c r="AL82" s="13">
        <f>AG82/$AG$68*100</f>
        <v>0</v>
      </c>
      <c r="AM82" s="13">
        <f>AH82/$AH$68*100</f>
        <v>0</v>
      </c>
      <c r="AN82" s="13">
        <f>AI82/$AI$68*100</f>
        <v>0</v>
      </c>
      <c r="AO82" s="13">
        <f>AJ82/$AJ$68*100</f>
        <v>0</v>
      </c>
      <c r="AP82" s="17">
        <v>0</v>
      </c>
      <c r="AQ82" s="16">
        <v>0</v>
      </c>
      <c r="AR82" s="16">
        <v>0</v>
      </c>
      <c r="AS82" s="16">
        <v>0</v>
      </c>
      <c r="AT82" s="16">
        <v>0</v>
      </c>
      <c r="AU82" s="13">
        <f>AP82/$AF$68*100</f>
        <v>0</v>
      </c>
      <c r="AV82" s="13" t="s">
        <v>2</v>
      </c>
      <c r="AW82" s="13">
        <f>AR82/$AR$68*100</f>
        <v>0</v>
      </c>
      <c r="AX82" s="13">
        <f>AS82/$AS$68*100</f>
        <v>0</v>
      </c>
      <c r="AY82" s="13">
        <f>AT82/$AT$68*100</f>
        <v>0</v>
      </c>
      <c r="AZ82" s="15">
        <v>0</v>
      </c>
      <c r="BA82" s="14">
        <v>0</v>
      </c>
      <c r="BB82" s="14">
        <v>0</v>
      </c>
      <c r="BC82" s="14">
        <v>0</v>
      </c>
      <c r="BD82" s="14">
        <v>0</v>
      </c>
      <c r="BE82" s="13">
        <f>AZ82/$AZ$68*100</f>
        <v>0</v>
      </c>
      <c r="BF82" s="13">
        <f>BA82/$BA$68*100</f>
        <v>0</v>
      </c>
      <c r="BG82" s="13">
        <f>BB82/$BB$68*100</f>
        <v>0</v>
      </c>
      <c r="BH82" s="13">
        <f>BC82/$BC$68*100</f>
        <v>0</v>
      </c>
      <c r="BI82" s="13">
        <f>BD82/$BD$68*100</f>
        <v>0</v>
      </c>
    </row>
    <row r="83" spans="1:61" outlineLevel="2">
      <c r="A83" s="21" t="s">
        <v>16</v>
      </c>
      <c r="B83" s="19">
        <f>SUM(C83:F83)</f>
        <v>3</v>
      </c>
      <c r="C83" s="18">
        <v>0</v>
      </c>
      <c r="D83" s="18">
        <v>0</v>
      </c>
      <c r="E83" s="18">
        <v>3</v>
      </c>
      <c r="F83" s="18">
        <v>0</v>
      </c>
      <c r="G83" s="13">
        <f>B83/$B$68*100</f>
        <v>0.5</v>
      </c>
      <c r="H83" s="13">
        <f>C83/$C$68*100</f>
        <v>0</v>
      </c>
      <c r="I83" s="13">
        <f>D83/$D$68*100</f>
        <v>0</v>
      </c>
      <c r="J83" s="13">
        <f>E83/$E$68*100</f>
        <v>0.60362173038229372</v>
      </c>
      <c r="K83" s="20">
        <f>F83/$F$68*100</f>
        <v>0</v>
      </c>
      <c r="L83" s="19">
        <f>SUM(M83:P83)</f>
        <v>12</v>
      </c>
      <c r="M83" s="18">
        <v>0</v>
      </c>
      <c r="N83" s="18">
        <v>0</v>
      </c>
      <c r="O83" s="31">
        <v>3</v>
      </c>
      <c r="P83" s="18">
        <v>9</v>
      </c>
      <c r="Q83" s="13">
        <f>L83/$L$68*100</f>
        <v>2.5210084033613445</v>
      </c>
      <c r="R83" s="13">
        <f>M83/$M$68*100</f>
        <v>0</v>
      </c>
      <c r="S83" s="13">
        <f>N83/$N$68*100</f>
        <v>0</v>
      </c>
      <c r="T83" s="13">
        <f>O83/$O$68*100</f>
        <v>0.73349633251833746</v>
      </c>
      <c r="U83" s="13">
        <f>P83/$P$68*100</f>
        <v>56.25</v>
      </c>
      <c r="V83" s="17">
        <v>6</v>
      </c>
      <c r="W83" s="16">
        <v>0</v>
      </c>
      <c r="X83" s="16">
        <v>0</v>
      </c>
      <c r="Y83" s="30">
        <v>0</v>
      </c>
      <c r="Z83" s="16">
        <v>6</v>
      </c>
      <c r="AA83" s="13">
        <f>V83/$V$68*100</f>
        <v>1.0948905109489051</v>
      </c>
      <c r="AB83" s="13">
        <f>W83/$W$68*100</f>
        <v>0</v>
      </c>
      <c r="AC83" s="13">
        <f>X83/$X$68*100</f>
        <v>0</v>
      </c>
      <c r="AD83" s="13">
        <f>Y83/$Y$68*100</f>
        <v>0</v>
      </c>
      <c r="AE83" s="13">
        <f>Z83/$Z$68*100</f>
        <v>33.333333333333329</v>
      </c>
      <c r="AF83" s="17">
        <v>5</v>
      </c>
      <c r="AG83" s="16">
        <v>0</v>
      </c>
      <c r="AH83" s="16">
        <v>1</v>
      </c>
      <c r="AI83" s="30">
        <v>4</v>
      </c>
      <c r="AJ83" s="16">
        <v>0</v>
      </c>
      <c r="AK83" s="13">
        <f>AF83/$AF$68*100</f>
        <v>1.0080645161290323</v>
      </c>
      <c r="AL83" s="13">
        <f>AG83/$AG$68*100</f>
        <v>0</v>
      </c>
      <c r="AM83" s="13">
        <f>AH83/$AH$68*100</f>
        <v>2.1276595744680851</v>
      </c>
      <c r="AN83" s="13">
        <f>AI83/$AI$68*100</f>
        <v>0.94562647754137119</v>
      </c>
      <c r="AO83" s="13">
        <f>AJ83/$AJ$68*100</f>
        <v>0</v>
      </c>
      <c r="AP83" s="17">
        <v>0</v>
      </c>
      <c r="AQ83" s="16">
        <v>0</v>
      </c>
      <c r="AR83" s="16">
        <v>0</v>
      </c>
      <c r="AS83" s="30">
        <v>0</v>
      </c>
      <c r="AT83" s="16">
        <v>0</v>
      </c>
      <c r="AU83" s="13">
        <f>AP83/$AF$68*100</f>
        <v>0</v>
      </c>
      <c r="AV83" s="13" t="s">
        <v>2</v>
      </c>
      <c r="AW83" s="13">
        <f>AR83/$AR$68*100</f>
        <v>0</v>
      </c>
      <c r="AX83" s="13">
        <f>AS83/$AS$68*100</f>
        <v>0</v>
      </c>
      <c r="AY83" s="13">
        <f>AT83/$AT$68*100</f>
        <v>0</v>
      </c>
      <c r="AZ83" s="15">
        <v>0</v>
      </c>
      <c r="BA83" s="14">
        <v>0</v>
      </c>
      <c r="BB83" s="14">
        <v>0</v>
      </c>
      <c r="BC83" s="29">
        <v>0</v>
      </c>
      <c r="BD83" s="14">
        <v>0</v>
      </c>
      <c r="BE83" s="13">
        <f>AZ83/$AZ$68*100</f>
        <v>0</v>
      </c>
      <c r="BF83" s="13">
        <f>BA83/$BA$68*100</f>
        <v>0</v>
      </c>
      <c r="BG83" s="13">
        <f>BB83/$BB$68*100</f>
        <v>0</v>
      </c>
      <c r="BH83" s="13">
        <f>BC83/$BC$68*100</f>
        <v>0</v>
      </c>
      <c r="BI83" s="13">
        <f>BD83/$BD$68*100</f>
        <v>0</v>
      </c>
    </row>
    <row r="84" spans="1:61" outlineLevel="2">
      <c r="A84" s="21" t="s">
        <v>15</v>
      </c>
      <c r="B84" s="19">
        <f>SUM(C84:F84)</f>
        <v>18</v>
      </c>
      <c r="C84" s="18">
        <v>0</v>
      </c>
      <c r="D84" s="18">
        <v>0</v>
      </c>
      <c r="E84" s="18">
        <v>18</v>
      </c>
      <c r="F84" s="18">
        <v>0</v>
      </c>
      <c r="G84" s="13">
        <f>B84/$B$68*100</f>
        <v>3</v>
      </c>
      <c r="H84" s="13">
        <f>C84/$C$68*100</f>
        <v>0</v>
      </c>
      <c r="I84" s="13">
        <f>D84/$D$68*100</f>
        <v>0</v>
      </c>
      <c r="J84" s="13">
        <f>E84/$E$68*100</f>
        <v>3.6217303822937628</v>
      </c>
      <c r="K84" s="20">
        <f>F84/$F$68*100</f>
        <v>0</v>
      </c>
      <c r="L84" s="19">
        <f>SUM(M84:P84)</f>
        <v>5</v>
      </c>
      <c r="M84" s="18">
        <v>0</v>
      </c>
      <c r="N84" s="18">
        <v>2</v>
      </c>
      <c r="O84" s="18">
        <v>3</v>
      </c>
      <c r="P84" s="18">
        <v>0</v>
      </c>
      <c r="Q84" s="13">
        <f>L84/$L$68*100</f>
        <v>1.0504201680672269</v>
      </c>
      <c r="R84" s="13">
        <f>M84/$M$68*100</f>
        <v>0</v>
      </c>
      <c r="S84" s="13">
        <f>N84/$N$68*100</f>
        <v>5.1282051282051277</v>
      </c>
      <c r="T84" s="13">
        <f>O84/$O$68*100</f>
        <v>0.73349633251833746</v>
      </c>
      <c r="U84" s="13">
        <f>P84/$P$68*100</f>
        <v>0</v>
      </c>
      <c r="V84" s="17">
        <v>3</v>
      </c>
      <c r="W84" s="16">
        <v>0</v>
      </c>
      <c r="X84" s="16">
        <v>0</v>
      </c>
      <c r="Y84" s="16">
        <v>3</v>
      </c>
      <c r="Z84" s="16">
        <v>0</v>
      </c>
      <c r="AA84" s="13">
        <f>V84/$V$68*100</f>
        <v>0.54744525547445255</v>
      </c>
      <c r="AB84" s="13">
        <f>W84/$W$68*100</f>
        <v>0</v>
      </c>
      <c r="AC84" s="13">
        <f>X84/$X$68*100</f>
        <v>0</v>
      </c>
      <c r="AD84" s="13">
        <f>Y84/$Y$68*100</f>
        <v>0.70422535211267612</v>
      </c>
      <c r="AE84" s="13">
        <f>Z84/$Z$68*100</f>
        <v>0</v>
      </c>
      <c r="AF84" s="17">
        <v>8</v>
      </c>
      <c r="AG84" s="16">
        <v>0</v>
      </c>
      <c r="AH84" s="16">
        <v>0</v>
      </c>
      <c r="AI84" s="16">
        <v>2</v>
      </c>
      <c r="AJ84" s="16">
        <v>6</v>
      </c>
      <c r="AK84" s="13">
        <f>AF84/$AF$68*100</f>
        <v>1.6129032258064515</v>
      </c>
      <c r="AL84" s="13">
        <f>AG84/$AG$68*100</f>
        <v>0</v>
      </c>
      <c r="AM84" s="13">
        <f>AH84/$AH$68*100</f>
        <v>0</v>
      </c>
      <c r="AN84" s="13">
        <f>AI84/$AI$68*100</f>
        <v>0.4728132387706856</v>
      </c>
      <c r="AO84" s="13">
        <f>AJ84/$AJ$68*100</f>
        <v>42.857142857142854</v>
      </c>
      <c r="AP84" s="17">
        <v>7</v>
      </c>
      <c r="AQ84" s="16">
        <v>0</v>
      </c>
      <c r="AR84" s="16">
        <v>0</v>
      </c>
      <c r="AS84" s="16">
        <v>2</v>
      </c>
      <c r="AT84" s="16">
        <v>5</v>
      </c>
      <c r="AU84" s="13">
        <f>AP84/$AF$68*100</f>
        <v>1.411290322580645</v>
      </c>
      <c r="AV84" s="13" t="s">
        <v>2</v>
      </c>
      <c r="AW84" s="13">
        <f>AR84/$AR$68*100</f>
        <v>0</v>
      </c>
      <c r="AX84" s="13">
        <f>AS84/$AS$68*100</f>
        <v>0.56338028169014087</v>
      </c>
      <c r="AY84" s="13">
        <f>AT84/$AT$68*100</f>
        <v>13.888888888888889</v>
      </c>
      <c r="AZ84" s="15">
        <v>0</v>
      </c>
      <c r="BA84" s="14">
        <v>0</v>
      </c>
      <c r="BB84" s="14">
        <v>0</v>
      </c>
      <c r="BC84" s="14">
        <v>0</v>
      </c>
      <c r="BD84" s="14">
        <v>0</v>
      </c>
      <c r="BE84" s="13">
        <f>AZ84/$AZ$68*100</f>
        <v>0</v>
      </c>
      <c r="BF84" s="13">
        <f>BA84/$BA$68*100</f>
        <v>0</v>
      </c>
      <c r="BG84" s="13">
        <f>BB84/$BB$68*100</f>
        <v>0</v>
      </c>
      <c r="BH84" s="13">
        <f>BC84/$BC$68*100</f>
        <v>0</v>
      </c>
      <c r="BI84" s="13">
        <f>BD84/$BD$68*100</f>
        <v>0</v>
      </c>
    </row>
    <row r="85" spans="1:61" outlineLevel="2">
      <c r="A85" s="21" t="s">
        <v>14</v>
      </c>
      <c r="B85" s="19">
        <f>SUM(C85:F85)</f>
        <v>0</v>
      </c>
      <c r="C85" s="18">
        <v>0</v>
      </c>
      <c r="D85" s="18">
        <v>0</v>
      </c>
      <c r="E85" s="18">
        <v>0</v>
      </c>
      <c r="F85" s="18">
        <v>0</v>
      </c>
      <c r="G85" s="13">
        <f>B85/$B$68*100</f>
        <v>0</v>
      </c>
      <c r="H85" s="13">
        <f>C85/$C$68*100</f>
        <v>0</v>
      </c>
      <c r="I85" s="13">
        <f>D85/$D$68*100</f>
        <v>0</v>
      </c>
      <c r="J85" s="13">
        <f>E85/$E$68*100</f>
        <v>0</v>
      </c>
      <c r="K85" s="20">
        <f>F85/$F$68*100</f>
        <v>0</v>
      </c>
      <c r="L85" s="19">
        <f>SUM(M85:P85)</f>
        <v>0</v>
      </c>
      <c r="M85" s="18">
        <v>0</v>
      </c>
      <c r="N85" s="18">
        <v>0</v>
      </c>
      <c r="O85" s="18">
        <v>0</v>
      </c>
      <c r="P85" s="18">
        <v>0</v>
      </c>
      <c r="Q85" s="13">
        <f>L85/$L$68*100</f>
        <v>0</v>
      </c>
      <c r="R85" s="13">
        <f>M85/$M$68*100</f>
        <v>0</v>
      </c>
      <c r="S85" s="13">
        <f>N85/$N$68*100</f>
        <v>0</v>
      </c>
      <c r="T85" s="13">
        <f>O85/$O$68*100</f>
        <v>0</v>
      </c>
      <c r="U85" s="13">
        <f>P85/$P$68*100</f>
        <v>0</v>
      </c>
      <c r="V85" s="17">
        <v>0</v>
      </c>
      <c r="W85" s="16">
        <v>0</v>
      </c>
      <c r="X85" s="16">
        <v>0</v>
      </c>
      <c r="Y85" s="16">
        <v>0</v>
      </c>
      <c r="Z85" s="16">
        <v>0</v>
      </c>
      <c r="AA85" s="13">
        <f>V85/$V$68*100</f>
        <v>0</v>
      </c>
      <c r="AB85" s="13">
        <f>W85/$W$68*100</f>
        <v>0</v>
      </c>
      <c r="AC85" s="13">
        <f>X85/$X$68*100</f>
        <v>0</v>
      </c>
      <c r="AD85" s="13">
        <f>Y85/$Y$68*100</f>
        <v>0</v>
      </c>
      <c r="AE85" s="13">
        <f>Z85/$Z$68*100</f>
        <v>0</v>
      </c>
      <c r="AF85" s="17">
        <v>0</v>
      </c>
      <c r="AG85" s="16">
        <v>0</v>
      </c>
      <c r="AH85" s="16">
        <v>0</v>
      </c>
      <c r="AI85" s="16">
        <v>0</v>
      </c>
      <c r="AJ85" s="16">
        <v>0</v>
      </c>
      <c r="AK85" s="13">
        <f>AF85/$AF$68*100</f>
        <v>0</v>
      </c>
      <c r="AL85" s="13">
        <f>AG85/$AG$68*100</f>
        <v>0</v>
      </c>
      <c r="AM85" s="13">
        <f>AH85/$AH$68*100</f>
        <v>0</v>
      </c>
      <c r="AN85" s="13">
        <f>AI85/$AI$68*100</f>
        <v>0</v>
      </c>
      <c r="AO85" s="13">
        <f>AJ85/$AJ$68*100</f>
        <v>0</v>
      </c>
      <c r="AP85" s="17">
        <v>0</v>
      </c>
      <c r="AQ85" s="16">
        <v>0</v>
      </c>
      <c r="AR85" s="16">
        <v>0</v>
      </c>
      <c r="AS85" s="16">
        <v>0</v>
      </c>
      <c r="AT85" s="16">
        <v>0</v>
      </c>
      <c r="AU85" s="13">
        <f>AP85/$AF$68*100</f>
        <v>0</v>
      </c>
      <c r="AV85" s="13" t="s">
        <v>2</v>
      </c>
      <c r="AW85" s="13">
        <f>AR85/$AR$68*100</f>
        <v>0</v>
      </c>
      <c r="AX85" s="13">
        <f>AS85/$AS$68*100</f>
        <v>0</v>
      </c>
      <c r="AY85" s="13">
        <f>AT85/$AT$68*100</f>
        <v>0</v>
      </c>
      <c r="AZ85" s="15">
        <v>0</v>
      </c>
      <c r="BA85" s="14">
        <v>0</v>
      </c>
      <c r="BB85" s="14">
        <v>0</v>
      </c>
      <c r="BC85" s="14">
        <v>0</v>
      </c>
      <c r="BD85" s="14">
        <v>0</v>
      </c>
      <c r="BE85" s="13">
        <f>AZ85/$AZ$68*100</f>
        <v>0</v>
      </c>
      <c r="BF85" s="13">
        <f>BA85/$BA$68*100</f>
        <v>0</v>
      </c>
      <c r="BG85" s="13">
        <f>BB85/$BB$68*100</f>
        <v>0</v>
      </c>
      <c r="BH85" s="13">
        <f>BC85/$BC$68*100</f>
        <v>0</v>
      </c>
      <c r="BI85" s="13">
        <f>BD85/$BD$68*100</f>
        <v>0</v>
      </c>
    </row>
    <row r="86" spans="1:61" outlineLevel="2">
      <c r="A86" s="21" t="s">
        <v>13</v>
      </c>
      <c r="B86" s="19">
        <f>SUM(C86:F86)</f>
        <v>17</v>
      </c>
      <c r="C86" s="18">
        <v>0</v>
      </c>
      <c r="D86" s="18">
        <v>0</v>
      </c>
      <c r="E86" s="18">
        <v>17</v>
      </c>
      <c r="F86" s="18">
        <v>0</v>
      </c>
      <c r="G86" s="13">
        <f>B86/$B$68*100</f>
        <v>2.833333333333333</v>
      </c>
      <c r="H86" s="13">
        <f>C86/$C$68*100</f>
        <v>0</v>
      </c>
      <c r="I86" s="13">
        <f>D86/$D$68*100</f>
        <v>0</v>
      </c>
      <c r="J86" s="13">
        <f>E86/$E$68*100</f>
        <v>3.4205231388329982</v>
      </c>
      <c r="K86" s="20">
        <f>F86/$F$68*100</f>
        <v>0</v>
      </c>
      <c r="L86" s="19">
        <f>SUM(M86:P86)</f>
        <v>0</v>
      </c>
      <c r="M86" s="18">
        <v>0</v>
      </c>
      <c r="N86" s="18">
        <v>0</v>
      </c>
      <c r="O86" s="18">
        <v>0</v>
      </c>
      <c r="P86" s="18">
        <v>0</v>
      </c>
      <c r="Q86" s="13">
        <f>L86/$L$68*100</f>
        <v>0</v>
      </c>
      <c r="R86" s="13">
        <f>M86/$M$68*100</f>
        <v>0</v>
      </c>
      <c r="S86" s="13">
        <f>N86/$N$68*100</f>
        <v>0</v>
      </c>
      <c r="T86" s="13">
        <f>O86/$O$68*100</f>
        <v>0</v>
      </c>
      <c r="U86" s="13">
        <f>P86/$P$68*100</f>
        <v>0</v>
      </c>
      <c r="V86" s="17">
        <v>39</v>
      </c>
      <c r="W86" s="16">
        <v>0</v>
      </c>
      <c r="X86" s="16">
        <v>0</v>
      </c>
      <c r="Y86" s="16">
        <v>39</v>
      </c>
      <c r="Z86" s="16">
        <v>0</v>
      </c>
      <c r="AA86" s="13">
        <f>V86/$V$68*100</f>
        <v>7.1167883211678831</v>
      </c>
      <c r="AB86" s="13">
        <f>W86/$W$68*100</f>
        <v>0</v>
      </c>
      <c r="AC86" s="13">
        <f>X86/$X$68*100</f>
        <v>0</v>
      </c>
      <c r="AD86" s="13">
        <f>Y86/$Y$68*100</f>
        <v>9.1549295774647899</v>
      </c>
      <c r="AE86" s="13">
        <f>Z86/$Z$68*100</f>
        <v>0</v>
      </c>
      <c r="AF86" s="17">
        <v>21</v>
      </c>
      <c r="AG86" s="16">
        <v>0</v>
      </c>
      <c r="AH86" s="16">
        <v>0</v>
      </c>
      <c r="AI86" s="16">
        <v>21</v>
      </c>
      <c r="AJ86" s="16">
        <v>0</v>
      </c>
      <c r="AK86" s="13">
        <f>AF86/$AF$68*100</f>
        <v>4.2338709677419351</v>
      </c>
      <c r="AL86" s="13">
        <f>AG86/$AG$68*100</f>
        <v>0</v>
      </c>
      <c r="AM86" s="13">
        <f>AH86/$AH$68*100</f>
        <v>0</v>
      </c>
      <c r="AN86" s="13">
        <f>AI86/$AI$68*100</f>
        <v>4.9645390070921991</v>
      </c>
      <c r="AO86" s="13">
        <f>AJ86/$AJ$68*100</f>
        <v>0</v>
      </c>
      <c r="AP86" s="17">
        <v>10</v>
      </c>
      <c r="AQ86" s="16">
        <v>0</v>
      </c>
      <c r="AR86" s="16">
        <v>0</v>
      </c>
      <c r="AS86" s="16">
        <v>10</v>
      </c>
      <c r="AT86" s="16">
        <v>0</v>
      </c>
      <c r="AU86" s="13">
        <f>AP86/$AF$68*100</f>
        <v>2.0161290322580645</v>
      </c>
      <c r="AV86" s="13" t="s">
        <v>2</v>
      </c>
      <c r="AW86" s="13">
        <f>AR86/$AR$68*100</f>
        <v>0</v>
      </c>
      <c r="AX86" s="13">
        <f>AS86/$AS$68*100</f>
        <v>2.8169014084507045</v>
      </c>
      <c r="AY86" s="13">
        <f>AT86/$AT$68*100</f>
        <v>0</v>
      </c>
      <c r="AZ86" s="15">
        <v>0</v>
      </c>
      <c r="BA86" s="14">
        <v>0</v>
      </c>
      <c r="BB86" s="14">
        <v>0</v>
      </c>
      <c r="BC86" s="14">
        <v>0</v>
      </c>
      <c r="BD86" s="14">
        <v>0</v>
      </c>
      <c r="BE86" s="13">
        <f>AZ86/$AZ$68*100</f>
        <v>0</v>
      </c>
      <c r="BF86" s="13">
        <f>BA86/$BA$68*100</f>
        <v>0</v>
      </c>
      <c r="BG86" s="13">
        <f>BB86/$BB$68*100</f>
        <v>0</v>
      </c>
      <c r="BH86" s="13">
        <f>BC86/$BC$68*100</f>
        <v>0</v>
      </c>
      <c r="BI86" s="13">
        <f>BD86/$BD$68*100</f>
        <v>0</v>
      </c>
    </row>
    <row r="87" spans="1:61" outlineLevel="2">
      <c r="A87" s="21" t="s">
        <v>12</v>
      </c>
      <c r="B87" s="19">
        <f>SUM(C87:F87)</f>
        <v>0</v>
      </c>
      <c r="C87" s="18">
        <v>0</v>
      </c>
      <c r="D87" s="18">
        <v>0</v>
      </c>
      <c r="E87" s="18">
        <v>0</v>
      </c>
      <c r="F87" s="18">
        <v>0</v>
      </c>
      <c r="G87" s="13">
        <f>B87/$B$68*100</f>
        <v>0</v>
      </c>
      <c r="H87" s="13">
        <f>C87/$C$68*100</f>
        <v>0</v>
      </c>
      <c r="I87" s="13">
        <f>D87/$D$68*100</f>
        <v>0</v>
      </c>
      <c r="J87" s="13">
        <f>E87/$E$68*100</f>
        <v>0</v>
      </c>
      <c r="K87" s="20">
        <f>F87/$F$68*100</f>
        <v>0</v>
      </c>
      <c r="L87" s="19">
        <f>SUM(M87:P87)</f>
        <v>29</v>
      </c>
      <c r="M87" s="18">
        <v>12</v>
      </c>
      <c r="N87" s="18">
        <v>17</v>
      </c>
      <c r="O87" s="18">
        <v>0</v>
      </c>
      <c r="P87" s="18">
        <v>0</v>
      </c>
      <c r="Q87" s="13">
        <f>L87/$L$68*100</f>
        <v>6.0924369747899156</v>
      </c>
      <c r="R87" s="13">
        <f>M87/$M$68*100</f>
        <v>100</v>
      </c>
      <c r="S87" s="13">
        <f>N87/$N$68*100</f>
        <v>43.589743589743591</v>
      </c>
      <c r="T87" s="13">
        <f>O87/$O$68*100</f>
        <v>0</v>
      </c>
      <c r="U87" s="13">
        <f>P87/$P$68*100</f>
        <v>0</v>
      </c>
      <c r="V87" s="17">
        <v>29</v>
      </c>
      <c r="W87" s="16">
        <v>16</v>
      </c>
      <c r="X87" s="16">
        <v>13</v>
      </c>
      <c r="Y87" s="16">
        <v>0</v>
      </c>
      <c r="Z87" s="16">
        <v>0</v>
      </c>
      <c r="AA87" s="13">
        <f>V87/$V$68*100</f>
        <v>5.2919708029197077</v>
      </c>
      <c r="AB87" s="13">
        <f>W87/$W$68*100</f>
        <v>66.666666666666657</v>
      </c>
      <c r="AC87" s="13">
        <f>X87/$X$68*100</f>
        <v>16.25</v>
      </c>
      <c r="AD87" s="13">
        <f>Y87/$Y$68*100</f>
        <v>0</v>
      </c>
      <c r="AE87" s="13">
        <f>Z87/$Z$68*100</f>
        <v>0</v>
      </c>
      <c r="AF87" s="17">
        <v>32</v>
      </c>
      <c r="AG87" s="16">
        <v>0</v>
      </c>
      <c r="AH87" s="16">
        <v>32</v>
      </c>
      <c r="AI87" s="16">
        <v>0</v>
      </c>
      <c r="AJ87" s="16">
        <v>0</v>
      </c>
      <c r="AK87" s="13">
        <f>AF87/$AF$68*100</f>
        <v>6.4516129032258061</v>
      </c>
      <c r="AL87" s="13">
        <f>AG87/$AG$68*100</f>
        <v>0</v>
      </c>
      <c r="AM87" s="13">
        <f>AH87/$AH$68*100</f>
        <v>68.085106382978722</v>
      </c>
      <c r="AN87" s="13">
        <f>AI87/$AI$68*100</f>
        <v>0</v>
      </c>
      <c r="AO87" s="13">
        <f>AJ87/$AJ$68*100</f>
        <v>0</v>
      </c>
      <c r="AP87" s="17">
        <v>15</v>
      </c>
      <c r="AQ87" s="16">
        <v>0</v>
      </c>
      <c r="AR87" s="16">
        <v>15</v>
      </c>
      <c r="AS87" s="16">
        <v>0</v>
      </c>
      <c r="AT87" s="16">
        <v>0</v>
      </c>
      <c r="AU87" s="13">
        <f>AP87/$AF$68*100</f>
        <v>3.024193548387097</v>
      </c>
      <c r="AV87" s="13" t="s">
        <v>2</v>
      </c>
      <c r="AW87" s="13">
        <f>AR87/$AR$68*100</f>
        <v>93.75</v>
      </c>
      <c r="AX87" s="13">
        <f>AS87/$AS$68*100</f>
        <v>0</v>
      </c>
      <c r="AY87" s="13">
        <f>AT87/$AT$68*100</f>
        <v>0</v>
      </c>
      <c r="AZ87" s="15">
        <v>62</v>
      </c>
      <c r="BA87" s="14">
        <v>0</v>
      </c>
      <c r="BB87" s="14">
        <v>48</v>
      </c>
      <c r="BC87" s="14">
        <v>14</v>
      </c>
      <c r="BD87" s="14">
        <v>0</v>
      </c>
      <c r="BE87" s="13">
        <f>AZ87/$AZ$68*100</f>
        <v>19.195046439628484</v>
      </c>
      <c r="BF87" s="13">
        <f>BA87/$BA$68*100</f>
        <v>0</v>
      </c>
      <c r="BG87" s="13">
        <f>BB87/$BB$68*100</f>
        <v>96</v>
      </c>
      <c r="BH87" s="13">
        <f>BC87/$BC$68*100</f>
        <v>6.140350877192982</v>
      </c>
      <c r="BI87" s="13">
        <f>BD87/$BD$68*100</f>
        <v>0</v>
      </c>
    </row>
    <row r="88" spans="1:61" outlineLevel="2">
      <c r="A88" s="21" t="s">
        <v>11</v>
      </c>
      <c r="B88" s="19">
        <f>SUM(C88:F88)</f>
        <v>6</v>
      </c>
      <c r="C88" s="18">
        <v>0</v>
      </c>
      <c r="D88" s="18">
        <v>0</v>
      </c>
      <c r="E88" s="18">
        <v>6</v>
      </c>
      <c r="F88" s="18">
        <v>0</v>
      </c>
      <c r="G88" s="13">
        <f>B88/$B$68*100</f>
        <v>1</v>
      </c>
      <c r="H88" s="13">
        <f>C88/$C$68*100</f>
        <v>0</v>
      </c>
      <c r="I88" s="13">
        <f>D88/$D$68*100</f>
        <v>0</v>
      </c>
      <c r="J88" s="13">
        <f>E88/$E$68*100</f>
        <v>1.2072434607645874</v>
      </c>
      <c r="K88" s="20">
        <f>F88/$F$68*100</f>
        <v>0</v>
      </c>
      <c r="L88" s="19">
        <f>SUM(M88:P88)</f>
        <v>4</v>
      </c>
      <c r="M88" s="18">
        <v>0</v>
      </c>
      <c r="N88" s="18">
        <v>0</v>
      </c>
      <c r="O88" s="18">
        <v>4</v>
      </c>
      <c r="P88" s="18">
        <v>0</v>
      </c>
      <c r="Q88" s="13">
        <f>L88/$L$68*100</f>
        <v>0.84033613445378152</v>
      </c>
      <c r="R88" s="13">
        <f>M88/$M$68*100</f>
        <v>0</v>
      </c>
      <c r="S88" s="13">
        <f>N88/$N$68*100</f>
        <v>0</v>
      </c>
      <c r="T88" s="13">
        <f>O88/$O$68*100</f>
        <v>0.97799511002444983</v>
      </c>
      <c r="U88" s="13">
        <f>P88/$P$68*100</f>
        <v>0</v>
      </c>
      <c r="V88" s="17">
        <v>4</v>
      </c>
      <c r="W88" s="16">
        <v>0</v>
      </c>
      <c r="X88" s="16">
        <v>0</v>
      </c>
      <c r="Y88" s="16">
        <v>4</v>
      </c>
      <c r="Z88" s="16">
        <v>0</v>
      </c>
      <c r="AA88" s="13">
        <f>V88/$V$68*100</f>
        <v>0.72992700729927007</v>
      </c>
      <c r="AB88" s="13">
        <f>W88/$W$68*100</f>
        <v>0</v>
      </c>
      <c r="AC88" s="13">
        <f>X88/$X$68*100</f>
        <v>0</v>
      </c>
      <c r="AD88" s="13">
        <f>Y88/$Y$68*100</f>
        <v>0.93896713615023475</v>
      </c>
      <c r="AE88" s="13">
        <f>Z88/$Z$68*100</f>
        <v>0</v>
      </c>
      <c r="AF88" s="17">
        <v>0</v>
      </c>
      <c r="AG88" s="16">
        <v>0</v>
      </c>
      <c r="AH88" s="16">
        <v>0</v>
      </c>
      <c r="AI88" s="16">
        <v>0</v>
      </c>
      <c r="AJ88" s="16">
        <v>0</v>
      </c>
      <c r="AK88" s="13">
        <f>AF88/$AF$68*100</f>
        <v>0</v>
      </c>
      <c r="AL88" s="13">
        <f>AG88/$AG$68*100</f>
        <v>0</v>
      </c>
      <c r="AM88" s="13">
        <f>AH88/$AH$68*100</f>
        <v>0</v>
      </c>
      <c r="AN88" s="13">
        <f>AI88/$AI$68*100</f>
        <v>0</v>
      </c>
      <c r="AO88" s="13">
        <f>AJ88/$AJ$68*100</f>
        <v>0</v>
      </c>
      <c r="AP88" s="17">
        <v>1</v>
      </c>
      <c r="AQ88" s="16">
        <v>0</v>
      </c>
      <c r="AR88" s="16">
        <v>0</v>
      </c>
      <c r="AS88" s="16">
        <v>1</v>
      </c>
      <c r="AT88" s="16">
        <v>0</v>
      </c>
      <c r="AU88" s="13">
        <f>AP88/$AF$68*100</f>
        <v>0.20161290322580644</v>
      </c>
      <c r="AV88" s="13" t="s">
        <v>2</v>
      </c>
      <c r="AW88" s="13">
        <f>AR88/$AR$68*100</f>
        <v>0</v>
      </c>
      <c r="AX88" s="13">
        <f>AS88/$AS$68*100</f>
        <v>0.28169014084507044</v>
      </c>
      <c r="AY88" s="13">
        <f>AT88/$AT$68*100</f>
        <v>0</v>
      </c>
      <c r="AZ88" s="15">
        <v>6</v>
      </c>
      <c r="BA88" s="14">
        <v>0</v>
      </c>
      <c r="BB88" s="14">
        <v>0</v>
      </c>
      <c r="BC88" s="14">
        <v>6</v>
      </c>
      <c r="BD88" s="14">
        <v>0</v>
      </c>
      <c r="BE88" s="13">
        <f>AZ88/$AZ$68*100</f>
        <v>1.8575851393188854</v>
      </c>
      <c r="BF88" s="13">
        <f>BA88/$BA$68*100</f>
        <v>0</v>
      </c>
      <c r="BG88" s="13">
        <f>BB88/$BB$68*100</f>
        <v>0</v>
      </c>
      <c r="BH88" s="13">
        <f>BC88/$BC$68*100</f>
        <v>2.6315789473684208</v>
      </c>
      <c r="BI88" s="13">
        <f>BD88/$BD$68*100</f>
        <v>0</v>
      </c>
    </row>
    <row r="89" spans="1:61" outlineLevel="2">
      <c r="A89" s="21" t="s">
        <v>10</v>
      </c>
      <c r="B89" s="19">
        <f>SUM(C89:F89)</f>
        <v>40</v>
      </c>
      <c r="C89" s="18">
        <v>0</v>
      </c>
      <c r="D89" s="18">
        <v>0</v>
      </c>
      <c r="E89" s="18">
        <v>40</v>
      </c>
      <c r="F89" s="18">
        <v>0</v>
      </c>
      <c r="G89" s="13">
        <f>B89/$B$68*100</f>
        <v>6.666666666666667</v>
      </c>
      <c r="H89" s="13">
        <f>C89/$C$68*100</f>
        <v>0</v>
      </c>
      <c r="I89" s="13">
        <f>D89/$D$68*100</f>
        <v>0</v>
      </c>
      <c r="J89" s="13">
        <f>E89/$E$68*100</f>
        <v>8.0482897384305829</v>
      </c>
      <c r="K89" s="20">
        <f>F89/$F$68*100</f>
        <v>0</v>
      </c>
      <c r="L89" s="19">
        <f>SUM(M89:P89)</f>
        <v>28</v>
      </c>
      <c r="M89" s="18">
        <v>0</v>
      </c>
      <c r="N89" s="18">
        <v>0</v>
      </c>
      <c r="O89" s="18">
        <v>28</v>
      </c>
      <c r="P89" s="18">
        <v>0</v>
      </c>
      <c r="Q89" s="13">
        <f>L89/$L$68*100</f>
        <v>5.8823529411764701</v>
      </c>
      <c r="R89" s="13">
        <f>M89/$M$68*100</f>
        <v>0</v>
      </c>
      <c r="S89" s="13">
        <f>N89/$N$68*100</f>
        <v>0</v>
      </c>
      <c r="T89" s="13">
        <f>O89/$O$68*100</f>
        <v>6.8459657701711487</v>
      </c>
      <c r="U89" s="13">
        <f>P89/$P$68*100</f>
        <v>0</v>
      </c>
      <c r="V89" s="17">
        <v>46</v>
      </c>
      <c r="W89" s="16">
        <v>0</v>
      </c>
      <c r="X89" s="16">
        <v>0</v>
      </c>
      <c r="Y89" s="16">
        <v>46</v>
      </c>
      <c r="Z89" s="16">
        <v>0</v>
      </c>
      <c r="AA89" s="13">
        <f>V89/$V$68*100</f>
        <v>8.3941605839416056</v>
      </c>
      <c r="AB89" s="13">
        <f>W89/$W$68*100</f>
        <v>0</v>
      </c>
      <c r="AC89" s="13">
        <f>X89/$X$68*100</f>
        <v>0</v>
      </c>
      <c r="AD89" s="13">
        <f>Y89/$Y$68*100</f>
        <v>10.7981220657277</v>
      </c>
      <c r="AE89" s="13">
        <f>Z89/$Z$68*100</f>
        <v>0</v>
      </c>
      <c r="AF89" s="17">
        <v>36</v>
      </c>
      <c r="AG89" s="16">
        <v>0</v>
      </c>
      <c r="AH89" s="16">
        <v>0</v>
      </c>
      <c r="AI89" s="16">
        <v>36</v>
      </c>
      <c r="AJ89" s="16">
        <v>0</v>
      </c>
      <c r="AK89" s="13">
        <f>AF89/$AF$68*100</f>
        <v>7.2580645161290329</v>
      </c>
      <c r="AL89" s="13">
        <f>AG89/$AG$68*100</f>
        <v>0</v>
      </c>
      <c r="AM89" s="13">
        <f>AH89/$AH$68*100</f>
        <v>0</v>
      </c>
      <c r="AN89" s="13">
        <f>AI89/$AI$68*100</f>
        <v>8.5106382978723403</v>
      </c>
      <c r="AO89" s="13">
        <f>AJ89/$AJ$68*100</f>
        <v>0</v>
      </c>
      <c r="AP89" s="17">
        <v>26</v>
      </c>
      <c r="AQ89" s="16">
        <v>0</v>
      </c>
      <c r="AR89" s="16">
        <v>0</v>
      </c>
      <c r="AS89" s="16">
        <v>26</v>
      </c>
      <c r="AT89" s="16">
        <v>0</v>
      </c>
      <c r="AU89" s="13">
        <f>AP89/$AF$68*100</f>
        <v>5.241935483870968</v>
      </c>
      <c r="AV89" s="13" t="s">
        <v>2</v>
      </c>
      <c r="AW89" s="13">
        <f>AR89/$AR$68*100</f>
        <v>0</v>
      </c>
      <c r="AX89" s="13">
        <f>AS89/$AS$68*100</f>
        <v>7.323943661971831</v>
      </c>
      <c r="AY89" s="13">
        <f>AT89/$AT$68*100</f>
        <v>0</v>
      </c>
      <c r="AZ89" s="15">
        <v>33</v>
      </c>
      <c r="BA89" s="14">
        <v>0</v>
      </c>
      <c r="BB89" s="14">
        <v>0</v>
      </c>
      <c r="BC89" s="14">
        <v>33</v>
      </c>
      <c r="BD89" s="14">
        <v>0</v>
      </c>
      <c r="BE89" s="13">
        <f>AZ89/$AZ$68*100</f>
        <v>10.216718266253871</v>
      </c>
      <c r="BF89" s="13">
        <f>BA89/$BA$68*100</f>
        <v>0</v>
      </c>
      <c r="BG89" s="13">
        <f>BB89/$BB$68*100</f>
        <v>0</v>
      </c>
      <c r="BH89" s="13">
        <f>BC89/$BC$68*100</f>
        <v>14.473684210526317</v>
      </c>
      <c r="BI89" s="13">
        <f>BD89/$BD$68*100</f>
        <v>0</v>
      </c>
    </row>
    <row r="90" spans="1:61" outlineLevel="2">
      <c r="A90" s="21" t="s">
        <v>9</v>
      </c>
      <c r="B90" s="28">
        <f>SUM(C90:F90)</f>
        <v>86</v>
      </c>
      <c r="C90" s="18">
        <v>0</v>
      </c>
      <c r="D90" s="18">
        <v>0</v>
      </c>
      <c r="E90" s="18">
        <v>86</v>
      </c>
      <c r="F90" s="18">
        <v>0</v>
      </c>
      <c r="G90" s="13">
        <f>B90/$B$68*100</f>
        <v>14.333333333333334</v>
      </c>
      <c r="H90" s="13">
        <f>C90/$C$68*100</f>
        <v>0</v>
      </c>
      <c r="I90" s="13">
        <f>D90/$D$68*100</f>
        <v>0</v>
      </c>
      <c r="J90" s="13">
        <f>E90/$E$68*100</f>
        <v>17.303822937625753</v>
      </c>
      <c r="K90" s="20">
        <f>F90/$F$68*100</f>
        <v>0</v>
      </c>
      <c r="L90" s="28">
        <f>SUM(M90:P90)</f>
        <v>17</v>
      </c>
      <c r="M90" s="18">
        <v>0</v>
      </c>
      <c r="N90" s="18">
        <v>0</v>
      </c>
      <c r="O90" s="18">
        <v>17</v>
      </c>
      <c r="P90" s="25">
        <v>0</v>
      </c>
      <c r="Q90" s="13">
        <f>L90/$L$68*100</f>
        <v>3.5714285714285712</v>
      </c>
      <c r="R90" s="13">
        <f>M90/$M$68*100</f>
        <v>0</v>
      </c>
      <c r="S90" s="13">
        <f>N90/$N$68*100</f>
        <v>0</v>
      </c>
      <c r="T90" s="13">
        <f>O90/$O$68*100</f>
        <v>4.1564792176039118</v>
      </c>
      <c r="U90" s="13">
        <f>P90/$P$68*100</f>
        <v>0</v>
      </c>
      <c r="V90" s="27">
        <v>68</v>
      </c>
      <c r="W90" s="16">
        <v>0</v>
      </c>
      <c r="X90" s="16">
        <v>0</v>
      </c>
      <c r="Y90" s="16">
        <v>68</v>
      </c>
      <c r="Z90" s="24">
        <v>0</v>
      </c>
      <c r="AA90" s="13">
        <f>V90/$V$68*100</f>
        <v>12.408759124087592</v>
      </c>
      <c r="AB90" s="13">
        <f>W90/$W$68*100</f>
        <v>0</v>
      </c>
      <c r="AC90" s="13">
        <f>X90/$X$68*100</f>
        <v>0</v>
      </c>
      <c r="AD90" s="13">
        <f>Y90/$Y$68*100</f>
        <v>15.96244131455399</v>
      </c>
      <c r="AE90" s="13">
        <f>Z90/$Z$68*100</f>
        <v>0</v>
      </c>
      <c r="AF90" s="27">
        <v>39</v>
      </c>
      <c r="AG90" s="16">
        <v>0</v>
      </c>
      <c r="AH90" s="16">
        <v>0</v>
      </c>
      <c r="AI90" s="16">
        <v>39</v>
      </c>
      <c r="AJ90" s="24">
        <v>0</v>
      </c>
      <c r="AK90" s="13">
        <f>AF90/$AF$68*100</f>
        <v>7.862903225806452</v>
      </c>
      <c r="AL90" s="13">
        <f>AG90/$AG$68*100</f>
        <v>0</v>
      </c>
      <c r="AM90" s="13">
        <f>AH90/$AH$68*100</f>
        <v>0</v>
      </c>
      <c r="AN90" s="13">
        <f>AI90/$AI$68*100</f>
        <v>9.2198581560283674</v>
      </c>
      <c r="AO90" s="13">
        <f>AJ90/$AJ$68*100</f>
        <v>0</v>
      </c>
      <c r="AP90" s="27">
        <v>0</v>
      </c>
      <c r="AQ90" s="16">
        <v>0</v>
      </c>
      <c r="AR90" s="16">
        <v>0</v>
      </c>
      <c r="AS90" s="16">
        <v>0</v>
      </c>
      <c r="AT90" s="24">
        <v>0</v>
      </c>
      <c r="AU90" s="13">
        <f>AP90/$AF$68*100</f>
        <v>0</v>
      </c>
      <c r="AV90" s="13" t="s">
        <v>2</v>
      </c>
      <c r="AW90" s="13">
        <f>AR90/$AR$68*100</f>
        <v>0</v>
      </c>
      <c r="AX90" s="13">
        <f>AS90/$AS$68*100</f>
        <v>0</v>
      </c>
      <c r="AY90" s="13">
        <f>AT90/$AT$68*100</f>
        <v>0</v>
      </c>
      <c r="AZ90" s="26">
        <v>3</v>
      </c>
      <c r="BA90" s="14">
        <v>0</v>
      </c>
      <c r="BB90" s="14">
        <v>0</v>
      </c>
      <c r="BC90" s="14">
        <v>3</v>
      </c>
      <c r="BD90" s="23">
        <v>0</v>
      </c>
      <c r="BE90" s="13">
        <f>AZ90/$AZ$68*100</f>
        <v>0.92879256965944268</v>
      </c>
      <c r="BF90" s="13">
        <f>BA90/$BA$68*100</f>
        <v>0</v>
      </c>
      <c r="BG90" s="13">
        <f>BB90/$BB$68*100</f>
        <v>0</v>
      </c>
      <c r="BH90" s="13">
        <f>BC90/$BC$68*100</f>
        <v>1.3157894736842104</v>
      </c>
      <c r="BI90" s="13">
        <f>BD90/$BD$68*100</f>
        <v>0</v>
      </c>
    </row>
    <row r="91" spans="1:61" outlineLevel="2">
      <c r="A91" s="21" t="s">
        <v>8</v>
      </c>
      <c r="B91" s="19">
        <f>SUM(C91:F91)</f>
        <v>0</v>
      </c>
      <c r="C91" s="18">
        <v>0</v>
      </c>
      <c r="D91" s="18">
        <v>0</v>
      </c>
      <c r="E91" s="18">
        <v>0</v>
      </c>
      <c r="F91" s="18">
        <v>0</v>
      </c>
      <c r="G91" s="13">
        <f>B91/$B$68*100</f>
        <v>0</v>
      </c>
      <c r="H91" s="13">
        <f>C91/$C$68*100</f>
        <v>0</v>
      </c>
      <c r="I91" s="13">
        <f>D91/$D$68*100</f>
        <v>0</v>
      </c>
      <c r="J91" s="13">
        <f>E91/$E$68*100</f>
        <v>0</v>
      </c>
      <c r="K91" s="20">
        <f>F91/$F$68*100</f>
        <v>0</v>
      </c>
      <c r="L91" s="19">
        <f>SUM(M91:P91)</f>
        <v>9</v>
      </c>
      <c r="M91" s="18">
        <v>0</v>
      </c>
      <c r="N91" s="25">
        <v>0</v>
      </c>
      <c r="O91" s="18">
        <v>2</v>
      </c>
      <c r="P91" s="18">
        <v>7</v>
      </c>
      <c r="Q91" s="13">
        <f>L91/$L$68*100</f>
        <v>1.8907563025210083</v>
      </c>
      <c r="R91" s="13">
        <f>M91/$M$68*100</f>
        <v>0</v>
      </c>
      <c r="S91" s="13">
        <f>N91/$N$68*100</f>
        <v>0</v>
      </c>
      <c r="T91" s="13">
        <f>O91/$O$68*100</f>
        <v>0.48899755501222492</v>
      </c>
      <c r="U91" s="13">
        <f>P91/$P$68*100</f>
        <v>43.75</v>
      </c>
      <c r="V91" s="17">
        <v>0</v>
      </c>
      <c r="W91" s="16">
        <v>0</v>
      </c>
      <c r="X91" s="24">
        <v>0</v>
      </c>
      <c r="Y91" s="16">
        <v>0</v>
      </c>
      <c r="Z91" s="16">
        <v>0</v>
      </c>
      <c r="AA91" s="13">
        <f>V91/$V$68*100</f>
        <v>0</v>
      </c>
      <c r="AB91" s="13">
        <f>W91/$W$68*100</f>
        <v>0</v>
      </c>
      <c r="AC91" s="13">
        <f>X91/$X$68*100</f>
        <v>0</v>
      </c>
      <c r="AD91" s="13">
        <f>Y91/$Y$68*100</f>
        <v>0</v>
      </c>
      <c r="AE91" s="13">
        <f>Z91/$Z$68*100</f>
        <v>0</v>
      </c>
      <c r="AF91" s="17">
        <v>3</v>
      </c>
      <c r="AG91" s="16">
        <v>0</v>
      </c>
      <c r="AH91" s="24">
        <v>3</v>
      </c>
      <c r="AI91" s="16">
        <v>0</v>
      </c>
      <c r="AJ91" s="16">
        <v>0</v>
      </c>
      <c r="AK91" s="13">
        <f>AF91/$AF$68*100</f>
        <v>0.60483870967741937</v>
      </c>
      <c r="AL91" s="13">
        <f>AG91/$AG$68*100</f>
        <v>0</v>
      </c>
      <c r="AM91" s="13">
        <f>AH91/$AH$68*100</f>
        <v>6.3829787234042552</v>
      </c>
      <c r="AN91" s="13">
        <f>AI91/$AI$68*100</f>
        <v>0</v>
      </c>
      <c r="AO91" s="13">
        <f>AJ91/$AJ$68*100</f>
        <v>0</v>
      </c>
      <c r="AP91" s="17">
        <v>0</v>
      </c>
      <c r="AQ91" s="16">
        <v>0</v>
      </c>
      <c r="AR91" s="24">
        <v>0</v>
      </c>
      <c r="AS91" s="16">
        <v>0</v>
      </c>
      <c r="AT91" s="16">
        <v>0</v>
      </c>
      <c r="AU91" s="13">
        <f>AP91/$AF$68*100</f>
        <v>0</v>
      </c>
      <c r="AV91" s="13" t="s">
        <v>2</v>
      </c>
      <c r="AW91" s="13">
        <f>AR91/$AR$68*100</f>
        <v>0</v>
      </c>
      <c r="AX91" s="13">
        <f>AS91/$AS$68*100</f>
        <v>0</v>
      </c>
      <c r="AY91" s="13">
        <f>AT91/$AT$68*100</f>
        <v>0</v>
      </c>
      <c r="AZ91" s="15">
        <v>0</v>
      </c>
      <c r="BA91" s="14">
        <v>0</v>
      </c>
      <c r="BB91" s="23">
        <v>0</v>
      </c>
      <c r="BC91" s="14">
        <v>0</v>
      </c>
      <c r="BD91" s="14">
        <v>0</v>
      </c>
      <c r="BE91" s="13">
        <f>AZ91/$AZ$68*100</f>
        <v>0</v>
      </c>
      <c r="BF91" s="13">
        <f>BA91/$BA$68*100</f>
        <v>0</v>
      </c>
      <c r="BG91" s="13">
        <f>BB91/$BB$68*100</f>
        <v>0</v>
      </c>
      <c r="BH91" s="13">
        <f>BC91/$BC$68*100</f>
        <v>0</v>
      </c>
      <c r="BI91" s="13">
        <f>BD91/$BD$68*100</f>
        <v>0</v>
      </c>
    </row>
    <row r="92" spans="1:61" outlineLevel="2">
      <c r="A92" s="21" t="s">
        <v>7</v>
      </c>
      <c r="B92" s="19">
        <f>SUM(C92:F92)</f>
        <v>17</v>
      </c>
      <c r="C92" s="18">
        <v>0</v>
      </c>
      <c r="D92" s="18">
        <v>0</v>
      </c>
      <c r="E92" s="18">
        <v>17</v>
      </c>
      <c r="F92" s="18">
        <v>0</v>
      </c>
      <c r="G92" s="13">
        <f>B92/$B$68*100</f>
        <v>2.833333333333333</v>
      </c>
      <c r="H92" s="13">
        <f>C92/$C$68*100</f>
        <v>0</v>
      </c>
      <c r="I92" s="13">
        <f>D92/$D$68*100</f>
        <v>0</v>
      </c>
      <c r="J92" s="13">
        <f>E92/$E$68*100</f>
        <v>3.4205231388329982</v>
      </c>
      <c r="K92" s="20">
        <f>F92/$F$68*100</f>
        <v>0</v>
      </c>
      <c r="L92" s="19">
        <f>SUM(M92:P92)</f>
        <v>73</v>
      </c>
      <c r="M92" s="18">
        <v>0</v>
      </c>
      <c r="N92" s="18">
        <v>0</v>
      </c>
      <c r="O92" s="18">
        <v>73</v>
      </c>
      <c r="P92" s="18">
        <v>0</v>
      </c>
      <c r="Q92" s="13">
        <f>L92/$L$68*100</f>
        <v>15.336134453781513</v>
      </c>
      <c r="R92" s="13">
        <f>M92/$M$68*100</f>
        <v>0</v>
      </c>
      <c r="S92" s="13">
        <f>N92/$N$68*100</f>
        <v>0</v>
      </c>
      <c r="T92" s="13">
        <f>O92/$O$68*100</f>
        <v>17.848410757946208</v>
      </c>
      <c r="U92" s="13">
        <f>P92/$P$68*100</f>
        <v>0</v>
      </c>
      <c r="V92" s="17">
        <v>76</v>
      </c>
      <c r="W92" s="16">
        <v>0</v>
      </c>
      <c r="X92" s="16">
        <v>0</v>
      </c>
      <c r="Y92" s="16">
        <v>76</v>
      </c>
      <c r="Z92" s="16">
        <v>0</v>
      </c>
      <c r="AA92" s="13">
        <f>V92/$V$68*100</f>
        <v>13.868613138686131</v>
      </c>
      <c r="AB92" s="13">
        <f>W92/$W$68*100</f>
        <v>0</v>
      </c>
      <c r="AC92" s="13">
        <f>X92/$X$68*100</f>
        <v>0</v>
      </c>
      <c r="AD92" s="13">
        <f>Y92/$Y$68*100</f>
        <v>17.84037558685446</v>
      </c>
      <c r="AE92" s="13">
        <f>Z92/$Z$68*100</f>
        <v>0</v>
      </c>
      <c r="AF92" s="17">
        <v>54</v>
      </c>
      <c r="AG92" s="16">
        <v>0</v>
      </c>
      <c r="AH92" s="16">
        <v>0</v>
      </c>
      <c r="AI92" s="16">
        <v>54</v>
      </c>
      <c r="AJ92" s="16">
        <v>0</v>
      </c>
      <c r="AK92" s="13">
        <f>AF92/$AF$68*100</f>
        <v>10.887096774193548</v>
      </c>
      <c r="AL92" s="13">
        <f>AG92/$AG$68*100</f>
        <v>0</v>
      </c>
      <c r="AM92" s="13">
        <f>AH92/$AH$68*100</f>
        <v>0</v>
      </c>
      <c r="AN92" s="13">
        <f>AI92/$AI$68*100</f>
        <v>12.76595744680851</v>
      </c>
      <c r="AO92" s="13">
        <f>AJ92/$AJ$68*100</f>
        <v>0</v>
      </c>
      <c r="AP92" s="17">
        <v>21</v>
      </c>
      <c r="AQ92" s="16">
        <v>0</v>
      </c>
      <c r="AR92" s="16">
        <v>0</v>
      </c>
      <c r="AS92" s="16">
        <v>21</v>
      </c>
      <c r="AT92" s="16">
        <v>0</v>
      </c>
      <c r="AU92" s="13">
        <f>AP92/$AF$68*100</f>
        <v>4.2338709677419351</v>
      </c>
      <c r="AV92" s="13" t="s">
        <v>2</v>
      </c>
      <c r="AW92" s="13">
        <f>AR92/$AR$68*100</f>
        <v>0</v>
      </c>
      <c r="AX92" s="13">
        <f>AS92/$AS$68*100</f>
        <v>5.915492957746479</v>
      </c>
      <c r="AY92" s="13">
        <f>AT92/$AT$68*100</f>
        <v>0</v>
      </c>
      <c r="AZ92" s="15">
        <v>30</v>
      </c>
      <c r="BA92" s="14">
        <v>0</v>
      </c>
      <c r="BB92" s="14">
        <v>0</v>
      </c>
      <c r="BC92" s="14">
        <v>30</v>
      </c>
      <c r="BD92" s="14">
        <v>0</v>
      </c>
      <c r="BE92" s="13">
        <f>AZ92/$AZ$68*100</f>
        <v>9.2879256965944279</v>
      </c>
      <c r="BF92" s="13">
        <f>BA92/$BA$68*100</f>
        <v>0</v>
      </c>
      <c r="BG92" s="13">
        <f>BB92/$BB$68*100</f>
        <v>0</v>
      </c>
      <c r="BH92" s="13">
        <f>BC92/$BC$68*100</f>
        <v>13.157894736842104</v>
      </c>
      <c r="BI92" s="13">
        <f>BD92/$BD$68*100</f>
        <v>0</v>
      </c>
    </row>
    <row r="93" spans="1:61" outlineLevel="2">
      <c r="A93" s="22" t="s">
        <v>6</v>
      </c>
      <c r="B93" s="19">
        <f>SUM(C93:F93)</f>
        <v>0</v>
      </c>
      <c r="C93" s="18">
        <v>0</v>
      </c>
      <c r="D93" s="18">
        <v>0</v>
      </c>
      <c r="E93" s="18">
        <v>0</v>
      </c>
      <c r="F93" s="18">
        <v>0</v>
      </c>
      <c r="G93" s="13">
        <f>B93/$B$68*100</f>
        <v>0</v>
      </c>
      <c r="H93" s="13">
        <f>C93/$C$68*100</f>
        <v>0</v>
      </c>
      <c r="I93" s="13">
        <f>D93/$D$68*100</f>
        <v>0</v>
      </c>
      <c r="J93" s="13">
        <f>E93/$E$68*100</f>
        <v>0</v>
      </c>
      <c r="K93" s="20">
        <f>F93/$F$68*100</f>
        <v>0</v>
      </c>
      <c r="L93" s="19">
        <f>SUM(M93:P93)</f>
        <v>0</v>
      </c>
      <c r="M93" s="18">
        <v>0</v>
      </c>
      <c r="N93" s="18">
        <v>0</v>
      </c>
      <c r="O93" s="18">
        <v>0</v>
      </c>
      <c r="P93" s="18">
        <v>0</v>
      </c>
      <c r="Q93" s="13">
        <f>L93/$L$68*100</f>
        <v>0</v>
      </c>
      <c r="R93" s="13">
        <f>M93/$M$68*100</f>
        <v>0</v>
      </c>
      <c r="S93" s="13">
        <f>N93/$N$68*100</f>
        <v>0</v>
      </c>
      <c r="T93" s="13">
        <f>O93/$O$68*100</f>
        <v>0</v>
      </c>
      <c r="U93" s="13">
        <f>P93/$P$68*100</f>
        <v>0</v>
      </c>
      <c r="V93" s="17">
        <v>0</v>
      </c>
      <c r="W93" s="16">
        <v>0</v>
      </c>
      <c r="X93" s="16">
        <v>0</v>
      </c>
      <c r="Y93" s="16">
        <v>0</v>
      </c>
      <c r="Z93" s="16">
        <v>0</v>
      </c>
      <c r="AA93" s="13">
        <f>V93/$V$68*100</f>
        <v>0</v>
      </c>
      <c r="AB93" s="13">
        <f>W93/$W$68*100</f>
        <v>0</v>
      </c>
      <c r="AC93" s="13">
        <f>X93/$X$68*100</f>
        <v>0</v>
      </c>
      <c r="AD93" s="13">
        <f>Y93/$Y$68*100</f>
        <v>0</v>
      </c>
      <c r="AE93" s="13">
        <f>Z93/$Z$68*100</f>
        <v>0</v>
      </c>
      <c r="AF93" s="17">
        <v>0</v>
      </c>
      <c r="AG93" s="16">
        <v>0</v>
      </c>
      <c r="AH93" s="16">
        <v>0</v>
      </c>
      <c r="AI93" s="16">
        <v>0</v>
      </c>
      <c r="AJ93" s="16">
        <v>0</v>
      </c>
      <c r="AK93" s="13">
        <f>AF93/$AF$68*100</f>
        <v>0</v>
      </c>
      <c r="AL93" s="13">
        <f>AG93/$AG$68*100</f>
        <v>0</v>
      </c>
      <c r="AM93" s="13">
        <f>AH93/$AH$68*100</f>
        <v>0</v>
      </c>
      <c r="AN93" s="13">
        <f>AI93/$AI$68*100</f>
        <v>0</v>
      </c>
      <c r="AO93" s="13">
        <f>AJ93/$AJ$68*100</f>
        <v>0</v>
      </c>
      <c r="AP93" s="17">
        <v>0</v>
      </c>
      <c r="AQ93" s="16">
        <v>0</v>
      </c>
      <c r="AR93" s="16">
        <v>0</v>
      </c>
      <c r="AS93" s="16">
        <v>0</v>
      </c>
      <c r="AT93" s="16">
        <v>0</v>
      </c>
      <c r="AU93" s="13">
        <f>AP93/$AF$68*100</f>
        <v>0</v>
      </c>
      <c r="AV93" s="13" t="s">
        <v>2</v>
      </c>
      <c r="AW93" s="13">
        <f>AR93/$AR$68*100</f>
        <v>0</v>
      </c>
      <c r="AX93" s="13">
        <f>AS93/$AS$68*100</f>
        <v>0</v>
      </c>
      <c r="AY93" s="13">
        <f>AT93/$AT$68*100</f>
        <v>0</v>
      </c>
      <c r="AZ93" s="15">
        <v>0</v>
      </c>
      <c r="BA93" s="14">
        <v>0</v>
      </c>
      <c r="BB93" s="14">
        <v>0</v>
      </c>
      <c r="BC93" s="14">
        <v>0</v>
      </c>
      <c r="BD93" s="14">
        <v>0</v>
      </c>
      <c r="BE93" s="13">
        <f>AZ93/$AZ$68*100</f>
        <v>0</v>
      </c>
      <c r="BF93" s="13">
        <f>BA93/$BA$68*100</f>
        <v>0</v>
      </c>
      <c r="BG93" s="13">
        <f>BB93/$BB$68*100</f>
        <v>0</v>
      </c>
      <c r="BH93" s="13">
        <f>BC93/$BC$68*100</f>
        <v>0</v>
      </c>
      <c r="BI93" s="13">
        <f>BD93/$BD$68*100</f>
        <v>0</v>
      </c>
    </row>
    <row r="94" spans="1:61" outlineLevel="2">
      <c r="A94" s="21" t="s">
        <v>5</v>
      </c>
      <c r="B94" s="19">
        <f>SUM(C94:F94)</f>
        <v>48</v>
      </c>
      <c r="C94" s="18">
        <v>0</v>
      </c>
      <c r="D94" s="18">
        <v>16</v>
      </c>
      <c r="E94" s="18">
        <v>32</v>
      </c>
      <c r="F94" s="18">
        <v>0</v>
      </c>
      <c r="G94" s="13">
        <f>B94/$B$68*100</f>
        <v>8</v>
      </c>
      <c r="H94" s="13">
        <f>C94/$C$68*100</f>
        <v>0</v>
      </c>
      <c r="I94" s="13">
        <f>D94/$D$68*100</f>
        <v>22.222222222222221</v>
      </c>
      <c r="J94" s="13">
        <f>E94/$E$68*100</f>
        <v>6.4386317907444672</v>
      </c>
      <c r="K94" s="20">
        <f>F94/$F$68*100</f>
        <v>0</v>
      </c>
      <c r="L94" s="19">
        <f>SUM(M94:P94)</f>
        <v>42</v>
      </c>
      <c r="M94" s="18">
        <v>0</v>
      </c>
      <c r="N94" s="18">
        <v>0</v>
      </c>
      <c r="O94" s="18">
        <v>42</v>
      </c>
      <c r="P94" s="18">
        <v>0</v>
      </c>
      <c r="Q94" s="13">
        <f>L94/$L$68*100</f>
        <v>8.8235294117647065</v>
      </c>
      <c r="R94" s="13">
        <f>M94/$M$68*100</f>
        <v>0</v>
      </c>
      <c r="S94" s="13">
        <f>N94/$N$68*100</f>
        <v>0</v>
      </c>
      <c r="T94" s="13">
        <f>O94/$O$68*100</f>
        <v>10.268948655256724</v>
      </c>
      <c r="U94" s="13">
        <f>P94/$P$68*100</f>
        <v>0</v>
      </c>
      <c r="V94" s="17">
        <v>23</v>
      </c>
      <c r="W94" s="16">
        <v>0</v>
      </c>
      <c r="X94" s="16">
        <v>0</v>
      </c>
      <c r="Y94" s="16">
        <v>23</v>
      </c>
      <c r="Z94" s="16">
        <v>0</v>
      </c>
      <c r="AA94" s="13">
        <f>V94/$V$68*100</f>
        <v>4.1970802919708028</v>
      </c>
      <c r="AB94" s="13">
        <f>W94/$W$68*100</f>
        <v>0</v>
      </c>
      <c r="AC94" s="13">
        <f>X94/$X$68*100</f>
        <v>0</v>
      </c>
      <c r="AD94" s="13">
        <f>Y94/$Y$68*100</f>
        <v>5.39906103286385</v>
      </c>
      <c r="AE94" s="13">
        <f>Z94/$Z$68*100</f>
        <v>0</v>
      </c>
      <c r="AF94" s="17">
        <v>0</v>
      </c>
      <c r="AG94" s="16">
        <v>0</v>
      </c>
      <c r="AH94" s="16">
        <v>0</v>
      </c>
      <c r="AI94" s="16">
        <v>0</v>
      </c>
      <c r="AJ94" s="16">
        <v>0</v>
      </c>
      <c r="AK94" s="13">
        <f>AF94/$AF$68*100</f>
        <v>0</v>
      </c>
      <c r="AL94" s="13">
        <f>AG94/$AG$68*100</f>
        <v>0</v>
      </c>
      <c r="AM94" s="13">
        <f>AH94/$AH$68*100</f>
        <v>0</v>
      </c>
      <c r="AN94" s="13">
        <f>AI94/$AI$68*100</f>
        <v>0</v>
      </c>
      <c r="AO94" s="13">
        <f>AJ94/$AJ$68*100</f>
        <v>0</v>
      </c>
      <c r="AP94" s="17">
        <v>25</v>
      </c>
      <c r="AQ94" s="16">
        <v>0</v>
      </c>
      <c r="AR94" s="16">
        <v>0</v>
      </c>
      <c r="AS94" s="16">
        <v>25</v>
      </c>
      <c r="AT94" s="16">
        <v>0</v>
      </c>
      <c r="AU94" s="13">
        <f>AP94/$AF$68*100</f>
        <v>5.040322580645161</v>
      </c>
      <c r="AV94" s="13" t="s">
        <v>2</v>
      </c>
      <c r="AW94" s="13">
        <f>AR94/$AR$68*100</f>
        <v>0</v>
      </c>
      <c r="AX94" s="13">
        <f>AS94/$AS$68*100</f>
        <v>7.042253521126761</v>
      </c>
      <c r="AY94" s="13">
        <f>AT94/$AT$68*100</f>
        <v>0</v>
      </c>
      <c r="AZ94" s="15">
        <v>22</v>
      </c>
      <c r="BA94" s="14">
        <v>0</v>
      </c>
      <c r="BB94" s="14">
        <v>0</v>
      </c>
      <c r="BC94" s="14">
        <v>22</v>
      </c>
      <c r="BD94" s="14">
        <v>0</v>
      </c>
      <c r="BE94" s="13">
        <f>AZ94/$AZ$68*100</f>
        <v>6.8111455108359129</v>
      </c>
      <c r="BF94" s="13">
        <f>BA94/$BA$68*100</f>
        <v>0</v>
      </c>
      <c r="BG94" s="13">
        <f>BB94/$BB$68*100</f>
        <v>0</v>
      </c>
      <c r="BH94" s="13">
        <f>BC94/$BC$68*100</f>
        <v>9.6491228070175428</v>
      </c>
      <c r="BI94" s="13">
        <f>BD94/$BD$68*100</f>
        <v>0</v>
      </c>
    </row>
    <row r="95" spans="1:61" outlineLevel="2">
      <c r="A95" s="21" t="s">
        <v>4</v>
      </c>
      <c r="B95" s="19">
        <f>SUM(C95:F95)</f>
        <v>29</v>
      </c>
      <c r="C95" s="18">
        <v>0</v>
      </c>
      <c r="D95" s="18">
        <v>1</v>
      </c>
      <c r="E95" s="18">
        <v>28</v>
      </c>
      <c r="F95" s="18">
        <v>0</v>
      </c>
      <c r="G95" s="13">
        <f>B95/$B$68*100</f>
        <v>4.833333333333333</v>
      </c>
      <c r="H95" s="13">
        <f>C95/$C$68*100</f>
        <v>0</v>
      </c>
      <c r="I95" s="13">
        <f>D95/$D$68*100</f>
        <v>1.3888888888888888</v>
      </c>
      <c r="J95" s="13">
        <f>E95/$E$68*100</f>
        <v>5.6338028169014089</v>
      </c>
      <c r="K95" s="20">
        <f>F95/$F$68*100</f>
        <v>0</v>
      </c>
      <c r="L95" s="19">
        <f>SUM(M95:P95)</f>
        <v>34</v>
      </c>
      <c r="M95" s="18">
        <v>0</v>
      </c>
      <c r="N95" s="18">
        <v>0</v>
      </c>
      <c r="O95" s="18">
        <v>34</v>
      </c>
      <c r="P95" s="18">
        <v>0</v>
      </c>
      <c r="Q95" s="13">
        <f>L95/$L$68*100</f>
        <v>7.1428571428571423</v>
      </c>
      <c r="R95" s="13">
        <f>M95/$M$68*100</f>
        <v>0</v>
      </c>
      <c r="S95" s="13">
        <f>N95/$N$68*100</f>
        <v>0</v>
      </c>
      <c r="T95" s="13">
        <f>O95/$O$68*100</f>
        <v>8.3129584352078236</v>
      </c>
      <c r="U95" s="13">
        <f>P95/$P$68*100</f>
        <v>0</v>
      </c>
      <c r="V95" s="17">
        <v>29</v>
      </c>
      <c r="W95" s="16">
        <v>0</v>
      </c>
      <c r="X95" s="16">
        <v>0</v>
      </c>
      <c r="Y95" s="16">
        <v>29</v>
      </c>
      <c r="Z95" s="16">
        <v>0</v>
      </c>
      <c r="AA95" s="13">
        <f>V95/$V$68*100</f>
        <v>5.2919708029197077</v>
      </c>
      <c r="AB95" s="13">
        <f>W95/$W$68*100</f>
        <v>0</v>
      </c>
      <c r="AC95" s="13">
        <f>X95/$X$68*100</f>
        <v>0</v>
      </c>
      <c r="AD95" s="13">
        <f>Y95/$Y$68*100</f>
        <v>6.807511737089202</v>
      </c>
      <c r="AE95" s="13">
        <f>Z95/$Z$68*100</f>
        <v>0</v>
      </c>
      <c r="AF95" s="17">
        <v>47</v>
      </c>
      <c r="AG95" s="16">
        <v>0</v>
      </c>
      <c r="AH95" s="16">
        <v>8</v>
      </c>
      <c r="AI95" s="16">
        <v>39</v>
      </c>
      <c r="AJ95" s="16">
        <v>0</v>
      </c>
      <c r="AK95" s="13">
        <f>AF95/$AF$68*100</f>
        <v>9.4758064516129039</v>
      </c>
      <c r="AL95" s="13">
        <f>AG95/$AG$68*100</f>
        <v>0</v>
      </c>
      <c r="AM95" s="13">
        <f>AH95/$AH$68*100</f>
        <v>17.021276595744681</v>
      </c>
      <c r="AN95" s="13">
        <f>AI95/$AI$68*100</f>
        <v>9.2198581560283674</v>
      </c>
      <c r="AO95" s="13">
        <f>AJ95/$AJ$68*100</f>
        <v>0</v>
      </c>
      <c r="AP95" s="17">
        <v>39</v>
      </c>
      <c r="AQ95" s="16">
        <v>0</v>
      </c>
      <c r="AR95" s="16">
        <v>0</v>
      </c>
      <c r="AS95" s="16">
        <v>39</v>
      </c>
      <c r="AT95" s="16">
        <v>0</v>
      </c>
      <c r="AU95" s="13">
        <f>AP95/$AF$68*100</f>
        <v>7.862903225806452</v>
      </c>
      <c r="AV95" s="13" t="s">
        <v>2</v>
      </c>
      <c r="AW95" s="13">
        <f>AR95/$AR$68*100</f>
        <v>0</v>
      </c>
      <c r="AX95" s="13">
        <f>AS95/$AS$68*100</f>
        <v>10.985915492957748</v>
      </c>
      <c r="AY95" s="13">
        <f>AT95/$AT$68*100</f>
        <v>0</v>
      </c>
      <c r="AZ95" s="15">
        <v>60</v>
      </c>
      <c r="BA95" s="14">
        <v>0</v>
      </c>
      <c r="BB95" s="14">
        <v>0</v>
      </c>
      <c r="BC95" s="14">
        <v>60</v>
      </c>
      <c r="BD95" s="14">
        <v>0</v>
      </c>
      <c r="BE95" s="13">
        <f>AZ95/$AZ$68*100</f>
        <v>18.575851393188856</v>
      </c>
      <c r="BF95" s="13">
        <f>BA95/$BA$68*100</f>
        <v>0</v>
      </c>
      <c r="BG95" s="13">
        <f>BB95/$BB$68*100</f>
        <v>0</v>
      </c>
      <c r="BH95" s="13">
        <f>BC95/$BC$68*100</f>
        <v>26.315789473684209</v>
      </c>
      <c r="BI95" s="13">
        <f>BD95/$BD$68*100</f>
        <v>0</v>
      </c>
    </row>
    <row r="96" spans="1:61" ht="12.75" outlineLevel="2" thickBot="1">
      <c r="A96" s="12" t="s">
        <v>3</v>
      </c>
      <c r="B96" s="10">
        <f>SUM(C96:F96)</f>
        <v>0</v>
      </c>
      <c r="C96" s="9">
        <v>0</v>
      </c>
      <c r="D96" s="9">
        <v>0</v>
      </c>
      <c r="E96" s="9">
        <v>0</v>
      </c>
      <c r="F96" s="9">
        <v>0</v>
      </c>
      <c r="G96" s="4">
        <f>B96/$B$68*100</f>
        <v>0</v>
      </c>
      <c r="H96" s="4">
        <f>C96/$C$68*100</f>
        <v>0</v>
      </c>
      <c r="I96" s="4">
        <f>D96/$D$68*100</f>
        <v>0</v>
      </c>
      <c r="J96" s="4">
        <f>E96/$E$68*100</f>
        <v>0</v>
      </c>
      <c r="K96" s="11">
        <f>F96/$F$68*100</f>
        <v>0</v>
      </c>
      <c r="L96" s="10">
        <f>SUM(M96:P96)</f>
        <v>0</v>
      </c>
      <c r="M96" s="9">
        <v>0</v>
      </c>
      <c r="N96" s="9">
        <v>0</v>
      </c>
      <c r="O96" s="9">
        <v>0</v>
      </c>
      <c r="P96" s="9">
        <v>0</v>
      </c>
      <c r="Q96" s="4">
        <f>L96/$L$68*100</f>
        <v>0</v>
      </c>
      <c r="R96" s="4">
        <f>M96/$M$68*100</f>
        <v>0</v>
      </c>
      <c r="S96" s="4">
        <f>N96/$N$68*100</f>
        <v>0</v>
      </c>
      <c r="T96" s="4">
        <f>O96/$O$68*100</f>
        <v>0</v>
      </c>
      <c r="U96" s="4">
        <f>P96/$P$68*100</f>
        <v>0</v>
      </c>
      <c r="V96" s="8">
        <v>0</v>
      </c>
      <c r="W96" s="7">
        <v>0</v>
      </c>
      <c r="X96" s="7">
        <v>0</v>
      </c>
      <c r="Y96" s="7">
        <v>0</v>
      </c>
      <c r="Z96" s="7">
        <v>0</v>
      </c>
      <c r="AA96" s="4">
        <f>V96/$V$68*100</f>
        <v>0</v>
      </c>
      <c r="AB96" s="4">
        <f>W96/$W$68*100</f>
        <v>0</v>
      </c>
      <c r="AC96" s="4">
        <f>X96/$X$68*100</f>
        <v>0</v>
      </c>
      <c r="AD96" s="4">
        <f>Y96/$Y$68*100</f>
        <v>0</v>
      </c>
      <c r="AE96" s="4">
        <f>Z96/$Z$68*100</f>
        <v>0</v>
      </c>
      <c r="AF96" s="8">
        <v>0</v>
      </c>
      <c r="AG96" s="7">
        <v>0</v>
      </c>
      <c r="AH96" s="7">
        <v>0</v>
      </c>
      <c r="AI96" s="7">
        <v>0</v>
      </c>
      <c r="AJ96" s="7">
        <v>0</v>
      </c>
      <c r="AK96" s="4">
        <f>AF96/$AF$68*100</f>
        <v>0</v>
      </c>
      <c r="AL96" s="4">
        <f>AG96/$AG$68*100</f>
        <v>0</v>
      </c>
      <c r="AM96" s="4">
        <f>AH96/$AH$68*100</f>
        <v>0</v>
      </c>
      <c r="AN96" s="4">
        <f>AI96/$AI$68*100</f>
        <v>0</v>
      </c>
      <c r="AO96" s="4">
        <f>AJ96/$AJ$68*100</f>
        <v>0</v>
      </c>
      <c r="AP96" s="8">
        <v>0</v>
      </c>
      <c r="AQ96" s="7">
        <v>0</v>
      </c>
      <c r="AR96" s="7">
        <v>0</v>
      </c>
      <c r="AS96" s="7">
        <v>0</v>
      </c>
      <c r="AT96" s="7">
        <v>0</v>
      </c>
      <c r="AU96" s="4">
        <f>AP96/$AF$68*100</f>
        <v>0</v>
      </c>
      <c r="AV96" s="4" t="s">
        <v>2</v>
      </c>
      <c r="AW96" s="4">
        <f>AR96/$AR$68*100</f>
        <v>0</v>
      </c>
      <c r="AX96" s="4">
        <f>AS96/$AS$68*100</f>
        <v>0</v>
      </c>
      <c r="AY96" s="4">
        <f>AT96/$AT$68*100</f>
        <v>0</v>
      </c>
      <c r="AZ96" s="6">
        <v>0</v>
      </c>
      <c r="BA96" s="5">
        <v>0</v>
      </c>
      <c r="BB96" s="5">
        <v>0</v>
      </c>
      <c r="BC96" s="5">
        <v>0</v>
      </c>
      <c r="BD96" s="5">
        <v>0</v>
      </c>
      <c r="BE96" s="4">
        <f>AZ96/$AZ$68*100</f>
        <v>0</v>
      </c>
      <c r="BF96" s="4">
        <f>BA96/$BA$68*100</f>
        <v>0</v>
      </c>
      <c r="BG96" s="4">
        <f>BB96/$BB$68*100</f>
        <v>0</v>
      </c>
      <c r="BH96" s="4">
        <f>BC96/$BC$68*100</f>
        <v>0</v>
      </c>
      <c r="BI96" s="4">
        <f>BD96/$BD$68*100</f>
        <v>0</v>
      </c>
    </row>
    <row r="97" spans="1:1" ht="12.75" thickBot="1">
      <c r="A97" s="3" t="s">
        <v>1</v>
      </c>
    </row>
    <row r="98" spans="1:1" ht="12.75" thickBot="1">
      <c r="A98" s="2" t="s">
        <v>0</v>
      </c>
    </row>
  </sheetData>
  <mergeCells count="38">
    <mergeCell ref="B37:K37"/>
    <mergeCell ref="B67:K67"/>
    <mergeCell ref="A1:K1"/>
    <mergeCell ref="A3:A5"/>
    <mergeCell ref="B3:K3"/>
    <mergeCell ref="B5:F5"/>
    <mergeCell ref="G5:K5"/>
    <mergeCell ref="B7:K7"/>
    <mergeCell ref="V67:AE67"/>
    <mergeCell ref="V3:AE3"/>
    <mergeCell ref="V5:Z5"/>
    <mergeCell ref="AA5:AE5"/>
    <mergeCell ref="V7:AE7"/>
    <mergeCell ref="V37:AE37"/>
    <mergeCell ref="L67:U67"/>
    <mergeCell ref="L3:U3"/>
    <mergeCell ref="L5:P5"/>
    <mergeCell ref="Q5:U5"/>
    <mergeCell ref="L7:U7"/>
    <mergeCell ref="L37:U37"/>
    <mergeCell ref="AF3:AO3"/>
    <mergeCell ref="AF5:AJ5"/>
    <mergeCell ref="AK5:AO5"/>
    <mergeCell ref="AF7:AO7"/>
    <mergeCell ref="AF37:AO37"/>
    <mergeCell ref="AZ3:BI3"/>
    <mergeCell ref="AZ5:BD5"/>
    <mergeCell ref="BE5:BI5"/>
    <mergeCell ref="AP3:AY3"/>
    <mergeCell ref="AZ7:BI7"/>
    <mergeCell ref="AZ37:BI37"/>
    <mergeCell ref="AZ67:BI67"/>
    <mergeCell ref="AP67:AY67"/>
    <mergeCell ref="AF67:AO67"/>
    <mergeCell ref="AP5:AT5"/>
    <mergeCell ref="AU5:AY5"/>
    <mergeCell ref="AP7:AY7"/>
    <mergeCell ref="AP37:AY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02.3.2.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2021-07-06T13:59:54Z</dcterms:created>
  <dcterms:modified xsi:type="dcterms:W3CDTF">2021-07-06T13:59:58Z</dcterms:modified>
</cp:coreProperties>
</file>