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/>
  </bookViews>
  <sheets>
    <sheet name="02.1.2." sheetId="1" r:id="rId1"/>
  </sheets>
  <calcPr calcId="124519"/>
</workbook>
</file>

<file path=xl/calcChain.xml><?xml version="1.0" encoding="utf-8"?>
<calcChain xmlns="http://schemas.openxmlformats.org/spreadsheetml/2006/main">
  <c r="K8" i="1"/>
  <c r="Q8"/>
  <c r="R8"/>
  <c r="S8"/>
  <c r="T8"/>
  <c r="U8"/>
  <c r="AA8"/>
  <c r="AB8"/>
  <c r="AC8"/>
  <c r="AD8"/>
  <c r="AE8"/>
  <c r="AK8"/>
  <c r="AL8"/>
  <c r="AM8"/>
  <c r="AN8"/>
  <c r="AO8"/>
  <c r="AU8"/>
  <c r="AV8"/>
  <c r="AW8"/>
  <c r="AX8"/>
  <c r="AY8"/>
  <c r="BE8"/>
  <c r="BF8"/>
  <c r="BG8"/>
  <c r="BH8"/>
  <c r="BI8"/>
  <c r="BO8"/>
  <c r="BP8"/>
  <c r="BQ8"/>
  <c r="BR8"/>
  <c r="BS8"/>
  <c r="BY8"/>
  <c r="BZ8"/>
  <c r="CA8"/>
  <c r="CB8"/>
  <c r="CC8"/>
  <c r="CI8"/>
  <c r="CJ8"/>
  <c r="CK8"/>
  <c r="CL8"/>
  <c r="CM8"/>
  <c r="C9"/>
  <c r="C8" s="1"/>
  <c r="D9"/>
  <c r="D8" s="1"/>
  <c r="E9"/>
  <c r="E8" s="1"/>
  <c r="F9"/>
  <c r="K9"/>
  <c r="Q9"/>
  <c r="R9"/>
  <c r="S9"/>
  <c r="T9"/>
  <c r="U9"/>
  <c r="AA9"/>
  <c r="AB9"/>
  <c r="AC9"/>
  <c r="AD9"/>
  <c r="AE9"/>
  <c r="AK9"/>
  <c r="AL9"/>
  <c r="AM9"/>
  <c r="AN9"/>
  <c r="AO9"/>
  <c r="AU9"/>
  <c r="AV9"/>
  <c r="AW9"/>
  <c r="AX9"/>
  <c r="AY9"/>
  <c r="BE9"/>
  <c r="BF9"/>
  <c r="BG9"/>
  <c r="BH9"/>
  <c r="BI9"/>
  <c r="BO9"/>
  <c r="BP9"/>
  <c r="BQ9"/>
  <c r="BR9"/>
  <c r="BS9"/>
  <c r="BY9"/>
  <c r="BZ9"/>
  <c r="CA9"/>
  <c r="CB9"/>
  <c r="CC9"/>
  <c r="CI9"/>
  <c r="CJ9"/>
  <c r="CK9"/>
  <c r="CL9"/>
  <c r="CM9"/>
  <c r="C10"/>
  <c r="D10"/>
  <c r="E10"/>
  <c r="F10"/>
  <c r="K10"/>
  <c r="Q10"/>
  <c r="R10"/>
  <c r="S10"/>
  <c r="T10"/>
  <c r="U10"/>
  <c r="AA10"/>
  <c r="AB10"/>
  <c r="AC10"/>
  <c r="AD10"/>
  <c r="AE10"/>
  <c r="AK10"/>
  <c r="AL10"/>
  <c r="AM10"/>
  <c r="AN10"/>
  <c r="AO10"/>
  <c r="AU10"/>
  <c r="AV10"/>
  <c r="AW10"/>
  <c r="AX10"/>
  <c r="AY10"/>
  <c r="BE10"/>
  <c r="BF10"/>
  <c r="BG10"/>
  <c r="BH10"/>
  <c r="BI10"/>
  <c r="BO10"/>
  <c r="BP10"/>
  <c r="BQ10"/>
  <c r="BR10"/>
  <c r="BS10"/>
  <c r="BY10"/>
  <c r="BZ10"/>
  <c r="CA10"/>
  <c r="CB10"/>
  <c r="CC10"/>
  <c r="CI10"/>
  <c r="CJ10"/>
  <c r="CK10"/>
  <c r="CL10"/>
  <c r="CM10"/>
  <c r="C11"/>
  <c r="D11"/>
  <c r="E11"/>
  <c r="F11"/>
  <c r="K11"/>
  <c r="Q11"/>
  <c r="R11"/>
  <c r="S11"/>
  <c r="T11"/>
  <c r="U11"/>
  <c r="AA11"/>
  <c r="AB11"/>
  <c r="AC11"/>
  <c r="AD11"/>
  <c r="AE11"/>
  <c r="AK11"/>
  <c r="AL11"/>
  <c r="AM11"/>
  <c r="AN11"/>
  <c r="AO11"/>
  <c r="AU11"/>
  <c r="AV11"/>
  <c r="AW11"/>
  <c r="AX11"/>
  <c r="AY11"/>
  <c r="BE11"/>
  <c r="BF11"/>
  <c r="BG11"/>
  <c r="BH11"/>
  <c r="BI11"/>
  <c r="BO11"/>
  <c r="BP11"/>
  <c r="BQ11"/>
  <c r="BR11"/>
  <c r="BS11"/>
  <c r="BY11"/>
  <c r="BZ11"/>
  <c r="CA11"/>
  <c r="CB11"/>
  <c r="CC11"/>
  <c r="CI11"/>
  <c r="CJ11"/>
  <c r="CK11"/>
  <c r="CL11"/>
  <c r="CM11"/>
  <c r="C12"/>
  <c r="D12"/>
  <c r="E12"/>
  <c r="F12"/>
  <c r="K12"/>
  <c r="Q12"/>
  <c r="R12"/>
  <c r="S12"/>
  <c r="T12"/>
  <c r="U12"/>
  <c r="AA12"/>
  <c r="AB12"/>
  <c r="AC12"/>
  <c r="AD12"/>
  <c r="AE12"/>
  <c r="AK12"/>
  <c r="AL12"/>
  <c r="AM12"/>
  <c r="AN12"/>
  <c r="AO12"/>
  <c r="AU12"/>
  <c r="AV12"/>
  <c r="AW12"/>
  <c r="AX12"/>
  <c r="AY12"/>
  <c r="BE12"/>
  <c r="BF12"/>
  <c r="BG12"/>
  <c r="BH12"/>
  <c r="BI12"/>
  <c r="BO12"/>
  <c r="BP12"/>
  <c r="BQ12"/>
  <c r="BR12"/>
  <c r="BS12"/>
  <c r="BY12"/>
  <c r="BZ12"/>
  <c r="CA12"/>
  <c r="CB12"/>
  <c r="CC12"/>
  <c r="CI12"/>
  <c r="CJ12"/>
  <c r="CK12"/>
  <c r="CL12"/>
  <c r="CM12"/>
  <c r="C13"/>
  <c r="D13"/>
  <c r="E13"/>
  <c r="F13"/>
  <c r="K13"/>
  <c r="Q13"/>
  <c r="R13"/>
  <c r="S13"/>
  <c r="T13"/>
  <c r="U13"/>
  <c r="AA13"/>
  <c r="AB13"/>
  <c r="AC13"/>
  <c r="AD13"/>
  <c r="AE13"/>
  <c r="AK13"/>
  <c r="AL13"/>
  <c r="AM13"/>
  <c r="AN13"/>
  <c r="AO13"/>
  <c r="AU13"/>
  <c r="AV13"/>
  <c r="AW13"/>
  <c r="AX13"/>
  <c r="AY13"/>
  <c r="BE13"/>
  <c r="BF13"/>
  <c r="BG13"/>
  <c r="BH13"/>
  <c r="BI13"/>
  <c r="BO13"/>
  <c r="BP13"/>
  <c r="BQ13"/>
  <c r="BR13"/>
  <c r="BS13"/>
  <c r="BY13"/>
  <c r="BZ13"/>
  <c r="CA13"/>
  <c r="CB13"/>
  <c r="CC13"/>
  <c r="CI13"/>
  <c r="CJ13"/>
  <c r="CK13"/>
  <c r="CL13"/>
  <c r="CM13"/>
  <c r="C14"/>
  <c r="D14"/>
  <c r="E14"/>
  <c r="F14"/>
  <c r="K14"/>
  <c r="Q14"/>
  <c r="R14"/>
  <c r="S14"/>
  <c r="T14"/>
  <c r="U14"/>
  <c r="AA14"/>
  <c r="AB14"/>
  <c r="AC14"/>
  <c r="AD14"/>
  <c r="AE14"/>
  <c r="AK14"/>
  <c r="AL14"/>
  <c r="AM14"/>
  <c r="AN14"/>
  <c r="AO14"/>
  <c r="AU14"/>
  <c r="AV14"/>
  <c r="AW14"/>
  <c r="AX14"/>
  <c r="AY14"/>
  <c r="BE14"/>
  <c r="BF14"/>
  <c r="BG14"/>
  <c r="BH14"/>
  <c r="BI14"/>
  <c r="BO14"/>
  <c r="BP14"/>
  <c r="BQ14"/>
  <c r="BR14"/>
  <c r="BS14"/>
  <c r="BY14"/>
  <c r="BZ14"/>
  <c r="CA14"/>
  <c r="CB14"/>
  <c r="CC14"/>
  <c r="CI14"/>
  <c r="CJ14"/>
  <c r="CK14"/>
  <c r="CL14"/>
  <c r="CM14"/>
  <c r="C15"/>
  <c r="D15"/>
  <c r="E15"/>
  <c r="F15"/>
  <c r="K15"/>
  <c r="Q15"/>
  <c r="R15"/>
  <c r="S15"/>
  <c r="T15"/>
  <c r="U15"/>
  <c r="AA15"/>
  <c r="AB15"/>
  <c r="AC15"/>
  <c r="AD15"/>
  <c r="AE15"/>
  <c r="AK15"/>
  <c r="AL15"/>
  <c r="AM15"/>
  <c r="AN15"/>
  <c r="AO15"/>
  <c r="AU15"/>
  <c r="AV15"/>
  <c r="AW15"/>
  <c r="AX15"/>
  <c r="AY15"/>
  <c r="BE15"/>
  <c r="BF15"/>
  <c r="BG15"/>
  <c r="BH15"/>
  <c r="BI15"/>
  <c r="BO15"/>
  <c r="BP15"/>
  <c r="BQ15"/>
  <c r="BR15"/>
  <c r="BS15"/>
  <c r="BY15"/>
  <c r="BZ15"/>
  <c r="CA15"/>
  <c r="CB15"/>
  <c r="CC15"/>
  <c r="CI15"/>
  <c r="CJ15"/>
  <c r="CK15"/>
  <c r="CL15"/>
  <c r="CM15"/>
  <c r="C16"/>
  <c r="D16"/>
  <c r="E16"/>
  <c r="F16"/>
  <c r="K16"/>
  <c r="Q16"/>
  <c r="R16"/>
  <c r="S16"/>
  <c r="T16"/>
  <c r="U16"/>
  <c r="AA16"/>
  <c r="AB16"/>
  <c r="AC16"/>
  <c r="AD16"/>
  <c r="AE16"/>
  <c r="AK16"/>
  <c r="AL16"/>
  <c r="AM16"/>
  <c r="AN16"/>
  <c r="AO16"/>
  <c r="AU16"/>
  <c r="AV16"/>
  <c r="AW16"/>
  <c r="AX16"/>
  <c r="AY16"/>
  <c r="BE16"/>
  <c r="BF16"/>
  <c r="BG16"/>
  <c r="BH16"/>
  <c r="BI16"/>
  <c r="BO16"/>
  <c r="BP16"/>
  <c r="BQ16"/>
  <c r="BR16"/>
  <c r="BS16"/>
  <c r="BY16"/>
  <c r="BZ16"/>
  <c r="CA16"/>
  <c r="CB16"/>
  <c r="CC16"/>
  <c r="CI16"/>
  <c r="CJ16"/>
  <c r="CK16"/>
  <c r="CL16"/>
  <c r="CM16"/>
  <c r="C17"/>
  <c r="D17"/>
  <c r="E17"/>
  <c r="F17"/>
  <c r="K17"/>
  <c r="Q17"/>
  <c r="R17"/>
  <c r="S17"/>
  <c r="T17"/>
  <c r="U17"/>
  <c r="AA17"/>
  <c r="AB17"/>
  <c r="AC17"/>
  <c r="AD17"/>
  <c r="AE17"/>
  <c r="AK17"/>
  <c r="AL17"/>
  <c r="AM17"/>
  <c r="AN17"/>
  <c r="AO17"/>
  <c r="AU17"/>
  <c r="AV17"/>
  <c r="AW17"/>
  <c r="AX17"/>
  <c r="AY17"/>
  <c r="BE17"/>
  <c r="BF17"/>
  <c r="BG17"/>
  <c r="BH17"/>
  <c r="BI17"/>
  <c r="BO17"/>
  <c r="BP17"/>
  <c r="BQ17"/>
  <c r="BR17"/>
  <c r="BS17"/>
  <c r="BY17"/>
  <c r="BZ17"/>
  <c r="CA17"/>
  <c r="CB17"/>
  <c r="CC17"/>
  <c r="CI17"/>
  <c r="CJ17"/>
  <c r="CK17"/>
  <c r="CL17"/>
  <c r="CM17"/>
  <c r="C18"/>
  <c r="D18"/>
  <c r="E18"/>
  <c r="F18"/>
  <c r="K18"/>
  <c r="Q18"/>
  <c r="R18"/>
  <c r="S18"/>
  <c r="T18"/>
  <c r="U18"/>
  <c r="AA18"/>
  <c r="AB18"/>
  <c r="AC18"/>
  <c r="AD18"/>
  <c r="AE18"/>
  <c r="AK18"/>
  <c r="AL18"/>
  <c r="AM18"/>
  <c r="AN18"/>
  <c r="AO18"/>
  <c r="AU18"/>
  <c r="AV18"/>
  <c r="AW18"/>
  <c r="AX18"/>
  <c r="AY18"/>
  <c r="BE18"/>
  <c r="BF18"/>
  <c r="BG18"/>
  <c r="BH18"/>
  <c r="BI18"/>
  <c r="BO18"/>
  <c r="BP18"/>
  <c r="BQ18"/>
  <c r="BR18"/>
  <c r="BS18"/>
  <c r="BY18"/>
  <c r="BZ18"/>
  <c r="CA18"/>
  <c r="CB18"/>
  <c r="CC18"/>
  <c r="CI18"/>
  <c r="CJ18"/>
  <c r="CK18"/>
  <c r="CL18"/>
  <c r="CM18"/>
  <c r="C19"/>
  <c r="D19"/>
  <c r="E19"/>
  <c r="F19"/>
  <c r="K19"/>
  <c r="Q19"/>
  <c r="R19"/>
  <c r="S19"/>
  <c r="T19"/>
  <c r="U19"/>
  <c r="AA19"/>
  <c r="AB19"/>
  <c r="AC19"/>
  <c r="AD19"/>
  <c r="AE19"/>
  <c r="AK19"/>
  <c r="AL19"/>
  <c r="AM19"/>
  <c r="AN19"/>
  <c r="AO19"/>
  <c r="AU19"/>
  <c r="AV19"/>
  <c r="AW19"/>
  <c r="AX19"/>
  <c r="AY19"/>
  <c r="BE19"/>
  <c r="BF19"/>
  <c r="BG19"/>
  <c r="BH19"/>
  <c r="BI19"/>
  <c r="BO19"/>
  <c r="BP19"/>
  <c r="BQ19"/>
  <c r="BR19"/>
  <c r="BS19"/>
  <c r="BY19"/>
  <c r="BZ19"/>
  <c r="CA19"/>
  <c r="CB19"/>
  <c r="CC19"/>
  <c r="CI19"/>
  <c r="CJ19"/>
  <c r="CK19"/>
  <c r="CL19"/>
  <c r="CM19"/>
  <c r="C20"/>
  <c r="D20"/>
  <c r="E20"/>
  <c r="F20"/>
  <c r="K20"/>
  <c r="Q20"/>
  <c r="R20"/>
  <c r="S20"/>
  <c r="T20"/>
  <c r="U20"/>
  <c r="AA20"/>
  <c r="AB20"/>
  <c r="AC20"/>
  <c r="AD20"/>
  <c r="AE20"/>
  <c r="AK20"/>
  <c r="AL20"/>
  <c r="AM20"/>
  <c r="AN20"/>
  <c r="AO20"/>
  <c r="AU20"/>
  <c r="AV20"/>
  <c r="AW20"/>
  <c r="AX20"/>
  <c r="AY20"/>
  <c r="BE20"/>
  <c r="BF20"/>
  <c r="BG20"/>
  <c r="BH20"/>
  <c r="BI20"/>
  <c r="BO20"/>
  <c r="BP20"/>
  <c r="BQ20"/>
  <c r="BR20"/>
  <c r="BS20"/>
  <c r="BY20"/>
  <c r="BZ20"/>
  <c r="CA20"/>
  <c r="CB20"/>
  <c r="CC20"/>
  <c r="CI20"/>
  <c r="CJ20"/>
  <c r="CK20"/>
  <c r="CL20"/>
  <c r="CM20"/>
  <c r="C21"/>
  <c r="D21"/>
  <c r="E21"/>
  <c r="F21"/>
  <c r="K21"/>
  <c r="Q21"/>
  <c r="R21"/>
  <c r="S21"/>
  <c r="T21"/>
  <c r="U21"/>
  <c r="AA21"/>
  <c r="AB21"/>
  <c r="AC21"/>
  <c r="AD21"/>
  <c r="AE21"/>
  <c r="AK21"/>
  <c r="AL21"/>
  <c r="AM21"/>
  <c r="AN21"/>
  <c r="AO21"/>
  <c r="AU21"/>
  <c r="AV21"/>
  <c r="AW21"/>
  <c r="AX21"/>
  <c r="AY21"/>
  <c r="BE21"/>
  <c r="BF21"/>
  <c r="BG21"/>
  <c r="BH21"/>
  <c r="BI21"/>
  <c r="BO21"/>
  <c r="BP21"/>
  <c r="BQ21"/>
  <c r="BR21"/>
  <c r="BS21"/>
  <c r="BY21"/>
  <c r="BZ21"/>
  <c r="CA21"/>
  <c r="CB21"/>
  <c r="CC21"/>
  <c r="CI21"/>
  <c r="CJ21"/>
  <c r="CK21"/>
  <c r="CL21"/>
  <c r="CM21"/>
  <c r="C22"/>
  <c r="D22"/>
  <c r="E22"/>
  <c r="F22"/>
  <c r="K22"/>
  <c r="Q22"/>
  <c r="R22"/>
  <c r="S22"/>
  <c r="T22"/>
  <c r="U22"/>
  <c r="AA22"/>
  <c r="AB22"/>
  <c r="AC22"/>
  <c r="AD22"/>
  <c r="AE22"/>
  <c r="AK22"/>
  <c r="AL22"/>
  <c r="AM22"/>
  <c r="AN22"/>
  <c r="AO22"/>
  <c r="AU22"/>
  <c r="AV22"/>
  <c r="AW22"/>
  <c r="AX22"/>
  <c r="AY22"/>
  <c r="BE22"/>
  <c r="BF22"/>
  <c r="BG22"/>
  <c r="BH22"/>
  <c r="BI22"/>
  <c r="BO22"/>
  <c r="BP22"/>
  <c r="BQ22"/>
  <c r="BR22"/>
  <c r="BS22"/>
  <c r="BY22"/>
  <c r="BZ22"/>
  <c r="CA22"/>
  <c r="CB22"/>
  <c r="CC22"/>
  <c r="CI22"/>
  <c r="CJ22"/>
  <c r="CK22"/>
  <c r="CL22"/>
  <c r="CM22"/>
  <c r="C23"/>
  <c r="D23"/>
  <c r="E23"/>
  <c r="F23"/>
  <c r="K23"/>
  <c r="Q23"/>
  <c r="R23"/>
  <c r="S23"/>
  <c r="T23"/>
  <c r="U23"/>
  <c r="AA23"/>
  <c r="AB23"/>
  <c r="AC23"/>
  <c r="AD23"/>
  <c r="AE23"/>
  <c r="AK23"/>
  <c r="AL23"/>
  <c r="AM23"/>
  <c r="AN23"/>
  <c r="AO23"/>
  <c r="AU23"/>
  <c r="AV23"/>
  <c r="AW23"/>
  <c r="AX23"/>
  <c r="AY23"/>
  <c r="BE23"/>
  <c r="BF23"/>
  <c r="BG23"/>
  <c r="BH23"/>
  <c r="BI23"/>
  <c r="BO23"/>
  <c r="BP23"/>
  <c r="BQ23"/>
  <c r="BR23"/>
  <c r="BS23"/>
  <c r="BY23"/>
  <c r="BZ23"/>
  <c r="CA23"/>
  <c r="CB23"/>
  <c r="CC23"/>
  <c r="CI23"/>
  <c r="CJ23"/>
  <c r="CK23"/>
  <c r="CL23"/>
  <c r="CM23"/>
  <c r="C24"/>
  <c r="D24"/>
  <c r="E24"/>
  <c r="F24"/>
  <c r="K24"/>
  <c r="Q24"/>
  <c r="R24"/>
  <c r="S24"/>
  <c r="T24"/>
  <c r="U24"/>
  <c r="AA24"/>
  <c r="AB24"/>
  <c r="AC24"/>
  <c r="AD24"/>
  <c r="AE24"/>
  <c r="AK24"/>
  <c r="AL24"/>
  <c r="AM24"/>
  <c r="AN24"/>
  <c r="AO24"/>
  <c r="AU24"/>
  <c r="AV24"/>
  <c r="AW24"/>
  <c r="AX24"/>
  <c r="AY24"/>
  <c r="BE24"/>
  <c r="BF24"/>
  <c r="BG24"/>
  <c r="BH24"/>
  <c r="BI24"/>
  <c r="BO24"/>
  <c r="BP24"/>
  <c r="BQ24"/>
  <c r="BR24"/>
  <c r="BS24"/>
  <c r="BY24"/>
  <c r="BZ24"/>
  <c r="CA24"/>
  <c r="CB24"/>
  <c r="CC24"/>
  <c r="CI24"/>
  <c r="CJ24"/>
  <c r="CK24"/>
  <c r="CL24"/>
  <c r="CM24"/>
  <c r="C25"/>
  <c r="D25"/>
  <c r="E25"/>
  <c r="F25"/>
  <c r="K25"/>
  <c r="Q25"/>
  <c r="R25"/>
  <c r="S25"/>
  <c r="T25"/>
  <c r="U25"/>
  <c r="AA25"/>
  <c r="AB25"/>
  <c r="AC25"/>
  <c r="AD25"/>
  <c r="AE25"/>
  <c r="AK25"/>
  <c r="AL25"/>
  <c r="AM25"/>
  <c r="AN25"/>
  <c r="AO25"/>
  <c r="AU25"/>
  <c r="AV25"/>
  <c r="AW25"/>
  <c r="AX25"/>
  <c r="AY25"/>
  <c r="BE25"/>
  <c r="BF25"/>
  <c r="BG25"/>
  <c r="BH25"/>
  <c r="BI25"/>
  <c r="BO25"/>
  <c r="BP25"/>
  <c r="BQ25"/>
  <c r="BR25"/>
  <c r="BS25"/>
  <c r="BY25"/>
  <c r="BZ25"/>
  <c r="CA25"/>
  <c r="CB25"/>
  <c r="CC25"/>
  <c r="CI25"/>
  <c r="CJ25"/>
  <c r="CK25"/>
  <c r="CL25"/>
  <c r="CM25"/>
  <c r="C26"/>
  <c r="D26"/>
  <c r="E26"/>
  <c r="F26"/>
  <c r="K26"/>
  <c r="Q26"/>
  <c r="R26"/>
  <c r="S26"/>
  <c r="T26"/>
  <c r="U26"/>
  <c r="AA26"/>
  <c r="AB26"/>
  <c r="AC26"/>
  <c r="AD26"/>
  <c r="AE26"/>
  <c r="AK26"/>
  <c r="AL26"/>
  <c r="AM26"/>
  <c r="AN26"/>
  <c r="AO26"/>
  <c r="AU26"/>
  <c r="AV26"/>
  <c r="AW26"/>
  <c r="AX26"/>
  <c r="AY26"/>
  <c r="BE26"/>
  <c r="BF26"/>
  <c r="BG26"/>
  <c r="BH26"/>
  <c r="BI26"/>
  <c r="BO26"/>
  <c r="BP26"/>
  <c r="BQ26"/>
  <c r="BR26"/>
  <c r="BS26"/>
  <c r="BY26"/>
  <c r="BZ26"/>
  <c r="CA26"/>
  <c r="CB26"/>
  <c r="CC26"/>
  <c r="CI26"/>
  <c r="CJ26"/>
  <c r="CK26"/>
  <c r="CL26"/>
  <c r="CM26"/>
  <c r="C27"/>
  <c r="D27"/>
  <c r="E27"/>
  <c r="F27"/>
  <c r="K27"/>
  <c r="Q27"/>
  <c r="R27"/>
  <c r="S27"/>
  <c r="T27"/>
  <c r="U27"/>
  <c r="AA27"/>
  <c r="AB27"/>
  <c r="AC27"/>
  <c r="AD27"/>
  <c r="AE27"/>
  <c r="AK27"/>
  <c r="AL27"/>
  <c r="AM27"/>
  <c r="AN27"/>
  <c r="AO27"/>
  <c r="AU27"/>
  <c r="AV27"/>
  <c r="AW27"/>
  <c r="AX27"/>
  <c r="AY27"/>
  <c r="BE27"/>
  <c r="BF27"/>
  <c r="BG27"/>
  <c r="BH27"/>
  <c r="BI27"/>
  <c r="BO27"/>
  <c r="BP27"/>
  <c r="BQ27"/>
  <c r="BR27"/>
  <c r="BS27"/>
  <c r="BY27"/>
  <c r="BZ27"/>
  <c r="CA27"/>
  <c r="CB27"/>
  <c r="CC27"/>
  <c r="CI27"/>
  <c r="CJ27"/>
  <c r="CK27"/>
  <c r="CL27"/>
  <c r="CM27"/>
  <c r="C28"/>
  <c r="D28"/>
  <c r="E28"/>
  <c r="F28"/>
  <c r="K28"/>
  <c r="Q28"/>
  <c r="R28"/>
  <c r="S28"/>
  <c r="T28"/>
  <c r="U28"/>
  <c r="AA28"/>
  <c r="AB28"/>
  <c r="AC28"/>
  <c r="AD28"/>
  <c r="AE28"/>
  <c r="AK28"/>
  <c r="AL28"/>
  <c r="AM28"/>
  <c r="AN28"/>
  <c r="AO28"/>
  <c r="AU28"/>
  <c r="AV28"/>
  <c r="AW28"/>
  <c r="AX28"/>
  <c r="AY28"/>
  <c r="BE28"/>
  <c r="BF28"/>
  <c r="BG28"/>
  <c r="BH28"/>
  <c r="BI28"/>
  <c r="BO28"/>
  <c r="BP28"/>
  <c r="BQ28"/>
  <c r="BR28"/>
  <c r="BS28"/>
  <c r="BY28"/>
  <c r="BZ28"/>
  <c r="CA28"/>
  <c r="CB28"/>
  <c r="CC28"/>
  <c r="CI28"/>
  <c r="CJ28"/>
  <c r="CK28"/>
  <c r="CL28"/>
  <c r="CM28"/>
  <c r="C29"/>
  <c r="D29"/>
  <c r="E29"/>
  <c r="F29"/>
  <c r="K29"/>
  <c r="Q29"/>
  <c r="R29"/>
  <c r="S29"/>
  <c r="T29"/>
  <c r="U29"/>
  <c r="AA29"/>
  <c r="AB29"/>
  <c r="AC29"/>
  <c r="AD29"/>
  <c r="AE29"/>
  <c r="AK29"/>
  <c r="AL29"/>
  <c r="AM29"/>
  <c r="AN29"/>
  <c r="AO29"/>
  <c r="AU29"/>
  <c r="AV29"/>
  <c r="AW29"/>
  <c r="AX29"/>
  <c r="AY29"/>
  <c r="BE29"/>
  <c r="BF29"/>
  <c r="BG29"/>
  <c r="BH29"/>
  <c r="BI29"/>
  <c r="BO29"/>
  <c r="BP29"/>
  <c r="BQ29"/>
  <c r="BR29"/>
  <c r="BS29"/>
  <c r="BY29"/>
  <c r="BZ29"/>
  <c r="CA29"/>
  <c r="CB29"/>
  <c r="CC29"/>
  <c r="CI29"/>
  <c r="CJ29"/>
  <c r="CK29"/>
  <c r="CL29"/>
  <c r="CM29"/>
  <c r="C30"/>
  <c r="D30"/>
  <c r="E30"/>
  <c r="F30"/>
  <c r="K30"/>
  <c r="Q30"/>
  <c r="R30"/>
  <c r="S30"/>
  <c r="T30"/>
  <c r="U30"/>
  <c r="AA30"/>
  <c r="AB30"/>
  <c r="AC30"/>
  <c r="AD30"/>
  <c r="AE30"/>
  <c r="AK30"/>
  <c r="AL30"/>
  <c r="AM30"/>
  <c r="AN30"/>
  <c r="AO30"/>
  <c r="AU30"/>
  <c r="AV30"/>
  <c r="AW30"/>
  <c r="AX30"/>
  <c r="AY30"/>
  <c r="BE30"/>
  <c r="BF30"/>
  <c r="BG30"/>
  <c r="BH30"/>
  <c r="BI30"/>
  <c r="BO30"/>
  <c r="BP30"/>
  <c r="BQ30"/>
  <c r="BR30"/>
  <c r="BS30"/>
  <c r="BY30"/>
  <c r="BZ30"/>
  <c r="CA30"/>
  <c r="CB30"/>
  <c r="CC30"/>
  <c r="CI30"/>
  <c r="CJ30"/>
  <c r="CK30"/>
  <c r="CL30"/>
  <c r="CM30"/>
  <c r="C31"/>
  <c r="D31"/>
  <c r="E31"/>
  <c r="F31"/>
  <c r="K31"/>
  <c r="Q31"/>
  <c r="R31"/>
  <c r="S31"/>
  <c r="T31"/>
  <c r="U31"/>
  <c r="AA31"/>
  <c r="AB31"/>
  <c r="AC31"/>
  <c r="AD31"/>
  <c r="AE31"/>
  <c r="AK31"/>
  <c r="AL31"/>
  <c r="AM31"/>
  <c r="AN31"/>
  <c r="AO31"/>
  <c r="AU31"/>
  <c r="AV31"/>
  <c r="AW31"/>
  <c r="AX31"/>
  <c r="AY31"/>
  <c r="BE31"/>
  <c r="BF31"/>
  <c r="BG31"/>
  <c r="BH31"/>
  <c r="BI31"/>
  <c r="BO31"/>
  <c r="BP31"/>
  <c r="BQ31"/>
  <c r="BR31"/>
  <c r="BS31"/>
  <c r="BY31"/>
  <c r="BZ31"/>
  <c r="CA31"/>
  <c r="CB31"/>
  <c r="CC31"/>
  <c r="CI31"/>
  <c r="CJ31"/>
  <c r="CK31"/>
  <c r="CL31"/>
  <c r="CM31"/>
  <c r="C32"/>
  <c r="D32"/>
  <c r="E32"/>
  <c r="F32"/>
  <c r="K32"/>
  <c r="Q32"/>
  <c r="R32"/>
  <c r="S32"/>
  <c r="T32"/>
  <c r="U32"/>
  <c r="AA32"/>
  <c r="AB32"/>
  <c r="AC32"/>
  <c r="AD32"/>
  <c r="AE32"/>
  <c r="AK32"/>
  <c r="AL32"/>
  <c r="AM32"/>
  <c r="AN32"/>
  <c r="AO32"/>
  <c r="AU32"/>
  <c r="AV32"/>
  <c r="AW32"/>
  <c r="AX32"/>
  <c r="AY32"/>
  <c r="BE32"/>
  <c r="BF32"/>
  <c r="BG32"/>
  <c r="BH32"/>
  <c r="BI32"/>
  <c r="BO32"/>
  <c r="BP32"/>
  <c r="BQ32"/>
  <c r="BR32"/>
  <c r="BS32"/>
  <c r="BY32"/>
  <c r="BZ32"/>
  <c r="CA32"/>
  <c r="CB32"/>
  <c r="CC32"/>
  <c r="CI32"/>
  <c r="CJ32"/>
  <c r="CK32"/>
  <c r="CL32"/>
  <c r="CM32"/>
  <c r="C33"/>
  <c r="D33"/>
  <c r="E33"/>
  <c r="F33"/>
  <c r="K33"/>
  <c r="Q33"/>
  <c r="R33"/>
  <c r="S33"/>
  <c r="T33"/>
  <c r="U33"/>
  <c r="AA33"/>
  <c r="AB33"/>
  <c r="AC33"/>
  <c r="AD33"/>
  <c r="AE33"/>
  <c r="AK33"/>
  <c r="AL33"/>
  <c r="AM33"/>
  <c r="AN33"/>
  <c r="AO33"/>
  <c r="AU33"/>
  <c r="AV33"/>
  <c r="AW33"/>
  <c r="AX33"/>
  <c r="AY33"/>
  <c r="BE33"/>
  <c r="BF33"/>
  <c r="BG33"/>
  <c r="BH33"/>
  <c r="BI33"/>
  <c r="BO33"/>
  <c r="BP33"/>
  <c r="BQ33"/>
  <c r="BR33"/>
  <c r="BS33"/>
  <c r="BY33"/>
  <c r="BZ33"/>
  <c r="CA33"/>
  <c r="CB33"/>
  <c r="CC33"/>
  <c r="CI33"/>
  <c r="CJ33"/>
  <c r="CK33"/>
  <c r="CL33"/>
  <c r="CM33"/>
  <c r="C34"/>
  <c r="D34"/>
  <c r="E34"/>
  <c r="F34"/>
  <c r="K34"/>
  <c r="Q34"/>
  <c r="R34"/>
  <c r="S34"/>
  <c r="T34"/>
  <c r="U34"/>
  <c r="AA34"/>
  <c r="AB34"/>
  <c r="AC34"/>
  <c r="AD34"/>
  <c r="AE34"/>
  <c r="AK34"/>
  <c r="AL34"/>
  <c r="AM34"/>
  <c r="AN34"/>
  <c r="AO34"/>
  <c r="AU34"/>
  <c r="AV34"/>
  <c r="AW34"/>
  <c r="AX34"/>
  <c r="AY34"/>
  <c r="BE34"/>
  <c r="BF34"/>
  <c r="BG34"/>
  <c r="BH34"/>
  <c r="BI34"/>
  <c r="BO34"/>
  <c r="BP34"/>
  <c r="BQ34"/>
  <c r="BR34"/>
  <c r="BS34"/>
  <c r="BY34"/>
  <c r="BZ34"/>
  <c r="CA34"/>
  <c r="CB34"/>
  <c r="CC34"/>
  <c r="CI34"/>
  <c r="CJ34"/>
  <c r="CK34"/>
  <c r="CL34"/>
  <c r="CM34"/>
  <c r="C35"/>
  <c r="D35"/>
  <c r="E35"/>
  <c r="F35"/>
  <c r="K35"/>
  <c r="Q35"/>
  <c r="R35"/>
  <c r="S35"/>
  <c r="T35"/>
  <c r="U35"/>
  <c r="AA35"/>
  <c r="AB35"/>
  <c r="AC35"/>
  <c r="AD35"/>
  <c r="AE35"/>
  <c r="AK35"/>
  <c r="AL35"/>
  <c r="AM35"/>
  <c r="AN35"/>
  <c r="AO35"/>
  <c r="AU35"/>
  <c r="AV35"/>
  <c r="AW35"/>
  <c r="AX35"/>
  <c r="AY35"/>
  <c r="BE35"/>
  <c r="BF35"/>
  <c r="BG35"/>
  <c r="BH35"/>
  <c r="BI35"/>
  <c r="BO35"/>
  <c r="BP35"/>
  <c r="BQ35"/>
  <c r="BR35"/>
  <c r="BS35"/>
  <c r="BY35"/>
  <c r="BZ35"/>
  <c r="CA35"/>
  <c r="CB35"/>
  <c r="CC35"/>
  <c r="CI35"/>
  <c r="CJ35"/>
  <c r="CK35"/>
  <c r="CL35"/>
  <c r="CM35"/>
  <c r="C36"/>
  <c r="D36"/>
  <c r="E36"/>
  <c r="F36"/>
  <c r="K36"/>
  <c r="Q36"/>
  <c r="R36"/>
  <c r="S36"/>
  <c r="T36"/>
  <c r="U36"/>
  <c r="AA36"/>
  <c r="AB36"/>
  <c r="AC36"/>
  <c r="AD36"/>
  <c r="AE36"/>
  <c r="AK36"/>
  <c r="AL36"/>
  <c r="AM36"/>
  <c r="AN36"/>
  <c r="AO36"/>
  <c r="AU36"/>
  <c r="AV36"/>
  <c r="AW36"/>
  <c r="AX36"/>
  <c r="AY36"/>
  <c r="BE36"/>
  <c r="BF36"/>
  <c r="BG36"/>
  <c r="BH36"/>
  <c r="BI36"/>
  <c r="BO36"/>
  <c r="BP36"/>
  <c r="BQ36"/>
  <c r="BR36"/>
  <c r="BS36"/>
  <c r="BY36"/>
  <c r="BZ36"/>
  <c r="CA36"/>
  <c r="CB36"/>
  <c r="CC36"/>
  <c r="CI36"/>
  <c r="CJ36"/>
  <c r="CK36"/>
  <c r="CL36"/>
  <c r="CM36"/>
  <c r="C38"/>
  <c r="D38"/>
  <c r="E38"/>
  <c r="CI38"/>
  <c r="CJ38"/>
  <c r="CK38"/>
  <c r="CL38"/>
  <c r="B39"/>
  <c r="B9" s="1"/>
  <c r="H39"/>
  <c r="H38" s="1"/>
  <c r="I39"/>
  <c r="I38" s="1"/>
  <c r="J39"/>
  <c r="J38" s="1"/>
  <c r="Q39"/>
  <c r="Q38" s="1"/>
  <c r="R39"/>
  <c r="R38" s="1"/>
  <c r="S39"/>
  <c r="S38" s="1"/>
  <c r="T39"/>
  <c r="T38" s="1"/>
  <c r="AA39"/>
  <c r="AA38" s="1"/>
  <c r="AB39"/>
  <c r="AB38" s="1"/>
  <c r="AC39"/>
  <c r="AC38" s="1"/>
  <c r="AD39"/>
  <c r="AD38" s="1"/>
  <c r="AK39"/>
  <c r="AK38" s="1"/>
  <c r="AL39"/>
  <c r="AL38" s="1"/>
  <c r="AM39"/>
  <c r="AM38" s="1"/>
  <c r="AN39"/>
  <c r="AN38" s="1"/>
  <c r="AU39"/>
  <c r="AU38" s="1"/>
  <c r="AV39"/>
  <c r="AV38" s="1"/>
  <c r="AW39"/>
  <c r="AW38" s="1"/>
  <c r="AX39"/>
  <c r="AX38" s="1"/>
  <c r="BE39"/>
  <c r="BE38" s="1"/>
  <c r="BF39"/>
  <c r="BF38" s="1"/>
  <c r="BG39"/>
  <c r="BG38" s="1"/>
  <c r="BH39"/>
  <c r="BH38" s="1"/>
  <c r="BO39"/>
  <c r="BO38" s="1"/>
  <c r="BP39"/>
  <c r="BP38" s="1"/>
  <c r="BQ39"/>
  <c r="BQ38" s="1"/>
  <c r="BR39"/>
  <c r="BR38" s="1"/>
  <c r="BY39"/>
  <c r="BY38" s="1"/>
  <c r="BZ39"/>
  <c r="BZ38" s="1"/>
  <c r="CA39"/>
  <c r="CA38" s="1"/>
  <c r="CB39"/>
  <c r="CB38" s="1"/>
  <c r="CI39"/>
  <c r="CJ39"/>
  <c r="CK39"/>
  <c r="CL39"/>
  <c r="B40"/>
  <c r="B10" s="1"/>
  <c r="H40"/>
  <c r="I40"/>
  <c r="J40"/>
  <c r="Q40"/>
  <c r="R40"/>
  <c r="S40"/>
  <c r="T40"/>
  <c r="AA40"/>
  <c r="AB40"/>
  <c r="AC40"/>
  <c r="AD40"/>
  <c r="AK40"/>
  <c r="AL40"/>
  <c r="AM40"/>
  <c r="AN40"/>
  <c r="AU40"/>
  <c r="AV40"/>
  <c r="AW40"/>
  <c r="AX40"/>
  <c r="BE40"/>
  <c r="BF40"/>
  <c r="BG40"/>
  <c r="BH40"/>
  <c r="BO40"/>
  <c r="BP40"/>
  <c r="BQ40"/>
  <c r="BR40"/>
  <c r="BY40"/>
  <c r="BZ40"/>
  <c r="CA40"/>
  <c r="CB40"/>
  <c r="CI40"/>
  <c r="CJ40"/>
  <c r="CK40"/>
  <c r="CL40"/>
  <c r="B41"/>
  <c r="H41"/>
  <c r="I41"/>
  <c r="J41"/>
  <c r="Q41"/>
  <c r="R41"/>
  <c r="S41"/>
  <c r="T41"/>
  <c r="AA41"/>
  <c r="AB41"/>
  <c r="AC41"/>
  <c r="AD41"/>
  <c r="AK41"/>
  <c r="AL41"/>
  <c r="AM41"/>
  <c r="AN41"/>
  <c r="AU41"/>
  <c r="AV41"/>
  <c r="AW41"/>
  <c r="AX41"/>
  <c r="BE41"/>
  <c r="BF41"/>
  <c r="BG41"/>
  <c r="BH41"/>
  <c r="BO41"/>
  <c r="BP41"/>
  <c r="BQ41"/>
  <c r="BR41"/>
  <c r="BY41"/>
  <c r="BZ41"/>
  <c r="CA41"/>
  <c r="CB41"/>
  <c r="CI41"/>
  <c r="CJ41"/>
  <c r="CK41"/>
  <c r="CL41"/>
  <c r="B42"/>
  <c r="H42"/>
  <c r="I42"/>
  <c r="J42"/>
  <c r="Q42"/>
  <c r="R42"/>
  <c r="S42"/>
  <c r="T42"/>
  <c r="AA42"/>
  <c r="AB42"/>
  <c r="AC42"/>
  <c r="AD42"/>
  <c r="AK42"/>
  <c r="AL42"/>
  <c r="AM42"/>
  <c r="AN42"/>
  <c r="AU42"/>
  <c r="AV42"/>
  <c r="AW42"/>
  <c r="AX42"/>
  <c r="BE42"/>
  <c r="BF42"/>
  <c r="BG42"/>
  <c r="BH42"/>
  <c r="BO42"/>
  <c r="BP42"/>
  <c r="BQ42"/>
  <c r="BR42"/>
  <c r="BY42"/>
  <c r="BZ42"/>
  <c r="CA42"/>
  <c r="CB42"/>
  <c r="CI42"/>
  <c r="CJ42"/>
  <c r="CK42"/>
  <c r="CL42"/>
  <c r="B43"/>
  <c r="H43"/>
  <c r="I43"/>
  <c r="J43"/>
  <c r="Q43"/>
  <c r="R43"/>
  <c r="S43"/>
  <c r="T43"/>
  <c r="AA43"/>
  <c r="AB43"/>
  <c r="AC43"/>
  <c r="AD43"/>
  <c r="AK43"/>
  <c r="AL43"/>
  <c r="AM43"/>
  <c r="AN43"/>
  <c r="AU43"/>
  <c r="AV43"/>
  <c r="AW43"/>
  <c r="AX43"/>
  <c r="BE43"/>
  <c r="BF43"/>
  <c r="BG43"/>
  <c r="BH43"/>
  <c r="BO43"/>
  <c r="BP43"/>
  <c r="BQ43"/>
  <c r="BR43"/>
  <c r="BY43"/>
  <c r="BZ43"/>
  <c r="CA43"/>
  <c r="CB43"/>
  <c r="CI43"/>
  <c r="CJ43"/>
  <c r="CK43"/>
  <c r="CL43"/>
  <c r="B44"/>
  <c r="H44"/>
  <c r="I44"/>
  <c r="J44"/>
  <c r="Q44"/>
  <c r="R44"/>
  <c r="S44"/>
  <c r="T44"/>
  <c r="AA44"/>
  <c r="AB44"/>
  <c r="AC44"/>
  <c r="AD44"/>
  <c r="AK44"/>
  <c r="AL44"/>
  <c r="AM44"/>
  <c r="AN44"/>
  <c r="AU44"/>
  <c r="AV44"/>
  <c r="AW44"/>
  <c r="AX44"/>
  <c r="BE44"/>
  <c r="BF44"/>
  <c r="BG44"/>
  <c r="BH44"/>
  <c r="BO44"/>
  <c r="BP44"/>
  <c r="BQ44"/>
  <c r="BR44"/>
  <c r="BY44"/>
  <c r="BZ44"/>
  <c r="CA44"/>
  <c r="CB44"/>
  <c r="CI44"/>
  <c r="CJ44"/>
  <c r="CK44"/>
  <c r="CL44"/>
  <c r="B45"/>
  <c r="B15" s="1"/>
  <c r="H45"/>
  <c r="I45"/>
  <c r="J45"/>
  <c r="Q45"/>
  <c r="R45"/>
  <c r="S45"/>
  <c r="T45"/>
  <c r="AA45"/>
  <c r="AB45"/>
  <c r="AC45"/>
  <c r="AD45"/>
  <c r="AK45"/>
  <c r="AL45"/>
  <c r="AM45"/>
  <c r="AN45"/>
  <c r="AU45"/>
  <c r="AV45"/>
  <c r="AW45"/>
  <c r="AX45"/>
  <c r="BE45"/>
  <c r="BF45"/>
  <c r="BG45"/>
  <c r="BH45"/>
  <c r="BO45"/>
  <c r="BP45"/>
  <c r="BQ45"/>
  <c r="BR45"/>
  <c r="BY45"/>
  <c r="BZ45"/>
  <c r="CA45"/>
  <c r="CB45"/>
  <c r="CI45"/>
  <c r="CJ45"/>
  <c r="CK45"/>
  <c r="CL45"/>
  <c r="B46"/>
  <c r="H46"/>
  <c r="I46"/>
  <c r="J46"/>
  <c r="Q46"/>
  <c r="R46"/>
  <c r="S46"/>
  <c r="T46"/>
  <c r="AA46"/>
  <c r="AB46"/>
  <c r="AC46"/>
  <c r="AD46"/>
  <c r="AK46"/>
  <c r="AL46"/>
  <c r="AM46"/>
  <c r="AN46"/>
  <c r="AU46"/>
  <c r="AV46"/>
  <c r="AW46"/>
  <c r="AX46"/>
  <c r="BE46"/>
  <c r="BF46"/>
  <c r="BG46"/>
  <c r="BH46"/>
  <c r="BO46"/>
  <c r="BP46"/>
  <c r="BQ46"/>
  <c r="BR46"/>
  <c r="BY46"/>
  <c r="BZ46"/>
  <c r="CA46"/>
  <c r="CB46"/>
  <c r="CI46"/>
  <c r="CJ46"/>
  <c r="CK46"/>
  <c r="CL46"/>
  <c r="B47"/>
  <c r="H47"/>
  <c r="I47"/>
  <c r="J47"/>
  <c r="Q47"/>
  <c r="R47"/>
  <c r="S47"/>
  <c r="T47"/>
  <c r="AA47"/>
  <c r="AB47"/>
  <c r="AC47"/>
  <c r="AD47"/>
  <c r="AK47"/>
  <c r="AL47"/>
  <c r="AM47"/>
  <c r="AN47"/>
  <c r="AU47"/>
  <c r="AV47"/>
  <c r="AW47"/>
  <c r="AX47"/>
  <c r="BE47"/>
  <c r="BF47"/>
  <c r="BG47"/>
  <c r="BH47"/>
  <c r="BO47"/>
  <c r="BP47"/>
  <c r="BQ47"/>
  <c r="BR47"/>
  <c r="BY47"/>
  <c r="BZ47"/>
  <c r="CA47"/>
  <c r="CB47"/>
  <c r="CI47"/>
  <c r="CJ47"/>
  <c r="CK47"/>
  <c r="CL47"/>
  <c r="B48"/>
  <c r="H48"/>
  <c r="I48"/>
  <c r="J48"/>
  <c r="Q48"/>
  <c r="R48"/>
  <c r="S48"/>
  <c r="T48"/>
  <c r="AA48"/>
  <c r="AB48"/>
  <c r="AC48"/>
  <c r="AD48"/>
  <c r="AK48"/>
  <c r="AL48"/>
  <c r="AM48"/>
  <c r="AN48"/>
  <c r="AU48"/>
  <c r="AV48"/>
  <c r="AW48"/>
  <c r="AX48"/>
  <c r="BE48"/>
  <c r="BF48"/>
  <c r="BG48"/>
  <c r="BH48"/>
  <c r="BO48"/>
  <c r="BP48"/>
  <c r="BQ48"/>
  <c r="BR48"/>
  <c r="BY48"/>
  <c r="BZ48"/>
  <c r="CA48"/>
  <c r="CB48"/>
  <c r="CI48"/>
  <c r="CJ48"/>
  <c r="CK48"/>
  <c r="CL48"/>
  <c r="B49"/>
  <c r="H49"/>
  <c r="I49"/>
  <c r="J49"/>
  <c r="Q49"/>
  <c r="R49"/>
  <c r="S49"/>
  <c r="T49"/>
  <c r="AA49"/>
  <c r="AB49"/>
  <c r="AC49"/>
  <c r="AD49"/>
  <c r="AK49"/>
  <c r="AL49"/>
  <c r="AM49"/>
  <c r="AN49"/>
  <c r="AU49"/>
  <c r="AV49"/>
  <c r="AW49"/>
  <c r="AX49"/>
  <c r="BE49"/>
  <c r="BF49"/>
  <c r="BG49"/>
  <c r="BH49"/>
  <c r="BO49"/>
  <c r="BP49"/>
  <c r="BQ49"/>
  <c r="BR49"/>
  <c r="BY49"/>
  <c r="BZ49"/>
  <c r="CA49"/>
  <c r="CB49"/>
  <c r="CI49"/>
  <c r="CJ49"/>
  <c r="CK49"/>
  <c r="CL49"/>
  <c r="B50"/>
  <c r="H50"/>
  <c r="I50"/>
  <c r="J50"/>
  <c r="Q50"/>
  <c r="R50"/>
  <c r="S50"/>
  <c r="T50"/>
  <c r="AA50"/>
  <c r="AB50"/>
  <c r="AC50"/>
  <c r="AD50"/>
  <c r="AK50"/>
  <c r="AL50"/>
  <c r="AM50"/>
  <c r="AN50"/>
  <c r="AU50"/>
  <c r="AV50"/>
  <c r="AW50"/>
  <c r="AX50"/>
  <c r="BE50"/>
  <c r="BF50"/>
  <c r="BG50"/>
  <c r="BH50"/>
  <c r="BO50"/>
  <c r="BP50"/>
  <c r="BQ50"/>
  <c r="BR50"/>
  <c r="BY50"/>
  <c r="BZ50"/>
  <c r="CA50"/>
  <c r="CB50"/>
  <c r="CI50"/>
  <c r="CJ50"/>
  <c r="CK50"/>
  <c r="CL50"/>
  <c r="B51"/>
  <c r="H51"/>
  <c r="I51"/>
  <c r="J51"/>
  <c r="Q51"/>
  <c r="R51"/>
  <c r="S51"/>
  <c r="T51"/>
  <c r="AA51"/>
  <c r="AB51"/>
  <c r="AC51"/>
  <c r="AD51"/>
  <c r="AK51"/>
  <c r="AL51"/>
  <c r="AM51"/>
  <c r="AN51"/>
  <c r="AU51"/>
  <c r="AV51"/>
  <c r="AW51"/>
  <c r="AX51"/>
  <c r="BE51"/>
  <c r="BF51"/>
  <c r="BG51"/>
  <c r="BH51"/>
  <c r="BO51"/>
  <c r="BP51"/>
  <c r="BQ51"/>
  <c r="BR51"/>
  <c r="BY51"/>
  <c r="BZ51"/>
  <c r="CA51"/>
  <c r="CB51"/>
  <c r="CI51"/>
  <c r="CJ51"/>
  <c r="CK51"/>
  <c r="CL51"/>
  <c r="B52"/>
  <c r="H52"/>
  <c r="I52"/>
  <c r="J52"/>
  <c r="Q52"/>
  <c r="R52"/>
  <c r="S52"/>
  <c r="T52"/>
  <c r="AA52"/>
  <c r="AB52"/>
  <c r="AC52"/>
  <c r="AD52"/>
  <c r="AK52"/>
  <c r="AL52"/>
  <c r="AM52"/>
  <c r="AN52"/>
  <c r="AU52"/>
  <c r="AV52"/>
  <c r="AW52"/>
  <c r="AX52"/>
  <c r="BE52"/>
  <c r="BF52"/>
  <c r="BG52"/>
  <c r="BH52"/>
  <c r="BO52"/>
  <c r="BP52"/>
  <c r="BQ52"/>
  <c r="BR52"/>
  <c r="BY52"/>
  <c r="BZ52"/>
  <c r="CA52"/>
  <c r="CB52"/>
  <c r="CI52"/>
  <c r="CJ52"/>
  <c r="CK52"/>
  <c r="CL52"/>
  <c r="B53"/>
  <c r="H53"/>
  <c r="I53"/>
  <c r="J53"/>
  <c r="Q53"/>
  <c r="R53"/>
  <c r="S53"/>
  <c r="T53"/>
  <c r="AA53"/>
  <c r="AB53"/>
  <c r="AC53"/>
  <c r="AD53"/>
  <c r="AK53"/>
  <c r="AL53"/>
  <c r="AM53"/>
  <c r="AN53"/>
  <c r="AU53"/>
  <c r="AV53"/>
  <c r="AW53"/>
  <c r="AX53"/>
  <c r="BE53"/>
  <c r="BF53"/>
  <c r="BG53"/>
  <c r="BH53"/>
  <c r="BO53"/>
  <c r="BP53"/>
  <c r="BQ53"/>
  <c r="BR53"/>
  <c r="BY53"/>
  <c r="BZ53"/>
  <c r="CA53"/>
  <c r="CB53"/>
  <c r="CI53"/>
  <c r="CJ53"/>
  <c r="CK53"/>
  <c r="CL53"/>
  <c r="B54"/>
  <c r="H54"/>
  <c r="I54"/>
  <c r="J54"/>
  <c r="Q54"/>
  <c r="R54"/>
  <c r="S54"/>
  <c r="T54"/>
  <c r="AA54"/>
  <c r="AB54"/>
  <c r="AC54"/>
  <c r="AD54"/>
  <c r="AK54"/>
  <c r="AL54"/>
  <c r="AM54"/>
  <c r="AN54"/>
  <c r="AU54"/>
  <c r="AV54"/>
  <c r="AW54"/>
  <c r="AX54"/>
  <c r="BE54"/>
  <c r="BF54"/>
  <c r="BG54"/>
  <c r="BH54"/>
  <c r="BO54"/>
  <c r="BP54"/>
  <c r="BQ54"/>
  <c r="BR54"/>
  <c r="BY54"/>
  <c r="BZ54"/>
  <c r="CA54"/>
  <c r="CB54"/>
  <c r="CI54"/>
  <c r="CJ54"/>
  <c r="CK54"/>
  <c r="CL54"/>
  <c r="B55"/>
  <c r="H55"/>
  <c r="I55"/>
  <c r="J55"/>
  <c r="Q55"/>
  <c r="R55"/>
  <c r="S55"/>
  <c r="T55"/>
  <c r="AA55"/>
  <c r="AB55"/>
  <c r="AC55"/>
  <c r="AD55"/>
  <c r="AK55"/>
  <c r="AL55"/>
  <c r="AM55"/>
  <c r="AN55"/>
  <c r="AU55"/>
  <c r="AV55"/>
  <c r="AW55"/>
  <c r="AX55"/>
  <c r="BE55"/>
  <c r="BF55"/>
  <c r="BG55"/>
  <c r="BH55"/>
  <c r="BO55"/>
  <c r="BP55"/>
  <c r="BQ55"/>
  <c r="BR55"/>
  <c r="BY55"/>
  <c r="BZ55"/>
  <c r="CA55"/>
  <c r="CB55"/>
  <c r="CI55"/>
  <c r="CJ55"/>
  <c r="CK55"/>
  <c r="CL55"/>
  <c r="B56"/>
  <c r="H56"/>
  <c r="I56"/>
  <c r="J56"/>
  <c r="Q56"/>
  <c r="R56"/>
  <c r="S56"/>
  <c r="T56"/>
  <c r="AA56"/>
  <c r="AB56"/>
  <c r="AC56"/>
  <c r="AD56"/>
  <c r="AK56"/>
  <c r="AL56"/>
  <c r="AM56"/>
  <c r="AN56"/>
  <c r="AU56"/>
  <c r="AV56"/>
  <c r="AW56"/>
  <c r="AX56"/>
  <c r="BE56"/>
  <c r="BF56"/>
  <c r="BG56"/>
  <c r="BH56"/>
  <c r="BO56"/>
  <c r="BP56"/>
  <c r="BQ56"/>
  <c r="BR56"/>
  <c r="BY56"/>
  <c r="BZ56"/>
  <c r="CA56"/>
  <c r="CB56"/>
  <c r="CI56"/>
  <c r="CJ56"/>
  <c r="CK56"/>
  <c r="CL56"/>
  <c r="B57"/>
  <c r="H57"/>
  <c r="I57"/>
  <c r="J57"/>
  <c r="Q57"/>
  <c r="R57"/>
  <c r="S57"/>
  <c r="T57"/>
  <c r="AA57"/>
  <c r="AB57"/>
  <c r="AC57"/>
  <c r="AD57"/>
  <c r="AK57"/>
  <c r="AL57"/>
  <c r="AM57"/>
  <c r="AN57"/>
  <c r="AU57"/>
  <c r="AV57"/>
  <c r="AW57"/>
  <c r="AX57"/>
  <c r="BE57"/>
  <c r="BF57"/>
  <c r="BG57"/>
  <c r="BH57"/>
  <c r="BO57"/>
  <c r="BP57"/>
  <c r="BQ57"/>
  <c r="BR57"/>
  <c r="BY57"/>
  <c r="BZ57"/>
  <c r="CA57"/>
  <c r="CB57"/>
  <c r="CI57"/>
  <c r="CJ57"/>
  <c r="CK57"/>
  <c r="CL57"/>
  <c r="B58"/>
  <c r="H58"/>
  <c r="I58"/>
  <c r="J58"/>
  <c r="Q58"/>
  <c r="R58"/>
  <c r="S58"/>
  <c r="T58"/>
  <c r="AA58"/>
  <c r="AB58"/>
  <c r="AC58"/>
  <c r="AD58"/>
  <c r="AK58"/>
  <c r="AL58"/>
  <c r="AM58"/>
  <c r="AN58"/>
  <c r="AU58"/>
  <c r="AV58"/>
  <c r="AW58"/>
  <c r="AX58"/>
  <c r="BE58"/>
  <c r="BF58"/>
  <c r="BG58"/>
  <c r="BH58"/>
  <c r="BO58"/>
  <c r="BP58"/>
  <c r="BQ58"/>
  <c r="BR58"/>
  <c r="BY58"/>
  <c r="BZ58"/>
  <c r="CA58"/>
  <c r="CB58"/>
  <c r="CI58"/>
  <c r="CJ58"/>
  <c r="CK58"/>
  <c r="CL58"/>
  <c r="B59"/>
  <c r="H59"/>
  <c r="I59"/>
  <c r="J59"/>
  <c r="Q59"/>
  <c r="R59"/>
  <c r="S59"/>
  <c r="T59"/>
  <c r="AA59"/>
  <c r="AB59"/>
  <c r="AC59"/>
  <c r="AD59"/>
  <c r="AK59"/>
  <c r="AL59"/>
  <c r="AM59"/>
  <c r="AN59"/>
  <c r="AU59"/>
  <c r="AV59"/>
  <c r="AW59"/>
  <c r="AX59"/>
  <c r="BE59"/>
  <c r="BF59"/>
  <c r="BG59"/>
  <c r="BH59"/>
  <c r="BO59"/>
  <c r="BP59"/>
  <c r="BQ59"/>
  <c r="BR59"/>
  <c r="BY59"/>
  <c r="BZ59"/>
  <c r="CA59"/>
  <c r="CB59"/>
  <c r="CI59"/>
  <c r="CJ59"/>
  <c r="CK59"/>
  <c r="CL59"/>
  <c r="B60"/>
  <c r="H60"/>
  <c r="I60"/>
  <c r="J60"/>
  <c r="Q60"/>
  <c r="R60"/>
  <c r="S60"/>
  <c r="T60"/>
  <c r="AA60"/>
  <c r="AB60"/>
  <c r="AC60"/>
  <c r="AD60"/>
  <c r="AK60"/>
  <c r="AL60"/>
  <c r="AM60"/>
  <c r="AN60"/>
  <c r="AU60"/>
  <c r="AV60"/>
  <c r="AW60"/>
  <c r="AX60"/>
  <c r="BE60"/>
  <c r="BF60"/>
  <c r="BG60"/>
  <c r="BH60"/>
  <c r="BO60"/>
  <c r="BP60"/>
  <c r="BQ60"/>
  <c r="BR60"/>
  <c r="BY60"/>
  <c r="BZ60"/>
  <c r="CA60"/>
  <c r="CB60"/>
  <c r="CI60"/>
  <c r="CJ60"/>
  <c r="CK60"/>
  <c r="CL60"/>
  <c r="B61"/>
  <c r="H61"/>
  <c r="I61"/>
  <c r="J61"/>
  <c r="Q61"/>
  <c r="R61"/>
  <c r="S61"/>
  <c r="T61"/>
  <c r="AA61"/>
  <c r="AB61"/>
  <c r="AC61"/>
  <c r="AD61"/>
  <c r="AK61"/>
  <c r="AL61"/>
  <c r="AM61"/>
  <c r="AN61"/>
  <c r="AU61"/>
  <c r="AV61"/>
  <c r="AW61"/>
  <c r="AX61"/>
  <c r="BE61"/>
  <c r="BF61"/>
  <c r="BG61"/>
  <c r="BH61"/>
  <c r="BO61"/>
  <c r="BP61"/>
  <c r="BQ61"/>
  <c r="BR61"/>
  <c r="BY61"/>
  <c r="BZ61"/>
  <c r="CA61"/>
  <c r="CB61"/>
  <c r="CI61"/>
  <c r="CJ61"/>
  <c r="CK61"/>
  <c r="CL61"/>
  <c r="B62"/>
  <c r="H62"/>
  <c r="I62"/>
  <c r="J62"/>
  <c r="Q62"/>
  <c r="R62"/>
  <c r="S62"/>
  <c r="T62"/>
  <c r="AA62"/>
  <c r="AB62"/>
  <c r="AC62"/>
  <c r="AD62"/>
  <c r="AK62"/>
  <c r="AL62"/>
  <c r="AM62"/>
  <c r="AN62"/>
  <c r="AU62"/>
  <c r="AV62"/>
  <c r="AW62"/>
  <c r="AX62"/>
  <c r="BE62"/>
  <c r="BF62"/>
  <c r="BG62"/>
  <c r="BH62"/>
  <c r="BO62"/>
  <c r="BP62"/>
  <c r="BQ62"/>
  <c r="BR62"/>
  <c r="BY62"/>
  <c r="BZ62"/>
  <c r="CA62"/>
  <c r="CB62"/>
  <c r="CI62"/>
  <c r="CJ62"/>
  <c r="CK62"/>
  <c r="CL62"/>
  <c r="B63"/>
  <c r="B33" s="1"/>
  <c r="H63"/>
  <c r="I63"/>
  <c r="J63"/>
  <c r="Q63"/>
  <c r="R63"/>
  <c r="S63"/>
  <c r="T63"/>
  <c r="AA63"/>
  <c r="AB63"/>
  <c r="AC63"/>
  <c r="AD63"/>
  <c r="AK63"/>
  <c r="AL63"/>
  <c r="AM63"/>
  <c r="AN63"/>
  <c r="AU63"/>
  <c r="AV63"/>
  <c r="AW63"/>
  <c r="AX63"/>
  <c r="BE63"/>
  <c r="BF63"/>
  <c r="BG63"/>
  <c r="BH63"/>
  <c r="BO63"/>
  <c r="BP63"/>
  <c r="BQ63"/>
  <c r="BR63"/>
  <c r="BY63"/>
  <c r="BZ63"/>
  <c r="CA63"/>
  <c r="CB63"/>
  <c r="CI63"/>
  <c r="CJ63"/>
  <c r="CK63"/>
  <c r="CL63"/>
  <c r="B64"/>
  <c r="H64"/>
  <c r="I64"/>
  <c r="J64"/>
  <c r="Q64"/>
  <c r="R64"/>
  <c r="S64"/>
  <c r="T64"/>
  <c r="AA64"/>
  <c r="AB64"/>
  <c r="AC64"/>
  <c r="AD64"/>
  <c r="AK64"/>
  <c r="AL64"/>
  <c r="AM64"/>
  <c r="AN64"/>
  <c r="AU64"/>
  <c r="AV64"/>
  <c r="AW64"/>
  <c r="AX64"/>
  <c r="BE64"/>
  <c r="BF64"/>
  <c r="BG64"/>
  <c r="BH64"/>
  <c r="BO64"/>
  <c r="BP64"/>
  <c r="BQ64"/>
  <c r="BR64"/>
  <c r="BY64"/>
  <c r="BZ64"/>
  <c r="CA64"/>
  <c r="CB64"/>
  <c r="CI64"/>
  <c r="CJ64"/>
  <c r="CK64"/>
  <c r="CL64"/>
  <c r="B65"/>
  <c r="H65"/>
  <c r="I65"/>
  <c r="J65"/>
  <c r="Q65"/>
  <c r="R65"/>
  <c r="S65"/>
  <c r="T65"/>
  <c r="AA65"/>
  <c r="AB65"/>
  <c r="AC65"/>
  <c r="AD65"/>
  <c r="AK65"/>
  <c r="AL65"/>
  <c r="AM65"/>
  <c r="AN65"/>
  <c r="AU65"/>
  <c r="AV65"/>
  <c r="AW65"/>
  <c r="AX65"/>
  <c r="BE65"/>
  <c r="BF65"/>
  <c r="BG65"/>
  <c r="BH65"/>
  <c r="BO65"/>
  <c r="BP65"/>
  <c r="BQ65"/>
  <c r="BR65"/>
  <c r="BY65"/>
  <c r="BZ65"/>
  <c r="CA65"/>
  <c r="CB65"/>
  <c r="CI65"/>
  <c r="CJ65"/>
  <c r="CK65"/>
  <c r="CL65"/>
  <c r="B66"/>
  <c r="H66"/>
  <c r="I66"/>
  <c r="J66"/>
  <c r="Q66"/>
  <c r="R66"/>
  <c r="S66"/>
  <c r="T66"/>
  <c r="AA66"/>
  <c r="AB66"/>
  <c r="AC66"/>
  <c r="AD66"/>
  <c r="AK66"/>
  <c r="AL66"/>
  <c r="AM66"/>
  <c r="AN66"/>
  <c r="AU66"/>
  <c r="AV66"/>
  <c r="AW66"/>
  <c r="AX66"/>
  <c r="BE66"/>
  <c r="BF66"/>
  <c r="BG66"/>
  <c r="BH66"/>
  <c r="BO66"/>
  <c r="BP66"/>
  <c r="BQ66"/>
  <c r="BR66"/>
  <c r="BY66"/>
  <c r="BZ66"/>
  <c r="CA66"/>
  <c r="CB66"/>
  <c r="CI66"/>
  <c r="CJ66"/>
  <c r="CK66"/>
  <c r="CL66"/>
  <c r="C68"/>
  <c r="D68"/>
  <c r="E68"/>
  <c r="F68"/>
  <c r="B69"/>
  <c r="H69"/>
  <c r="I69"/>
  <c r="J69"/>
  <c r="K69"/>
  <c r="Q69"/>
  <c r="R69"/>
  <c r="S69"/>
  <c r="T69"/>
  <c r="U69"/>
  <c r="AA69"/>
  <c r="AB69"/>
  <c r="AC69"/>
  <c r="AD69"/>
  <c r="AE69"/>
  <c r="AK69"/>
  <c r="AL69"/>
  <c r="AM69"/>
  <c r="AN69"/>
  <c r="AO69"/>
  <c r="AU69"/>
  <c r="AV69"/>
  <c r="AW69"/>
  <c r="AX69"/>
  <c r="AY69"/>
  <c r="BE69"/>
  <c r="BF69"/>
  <c r="BG69"/>
  <c r="BH69"/>
  <c r="BI69"/>
  <c r="BO69"/>
  <c r="BP69"/>
  <c r="BQ69"/>
  <c r="BR69"/>
  <c r="BS69"/>
  <c r="BY69"/>
  <c r="CA69"/>
  <c r="CB69"/>
  <c r="CC69"/>
  <c r="CI69"/>
  <c r="CJ69"/>
  <c r="CK69"/>
  <c r="CL69"/>
  <c r="CM69"/>
  <c r="B70"/>
  <c r="H70"/>
  <c r="I70"/>
  <c r="J70"/>
  <c r="K70"/>
  <c r="Q70"/>
  <c r="R70"/>
  <c r="S70"/>
  <c r="T70"/>
  <c r="U70"/>
  <c r="AA70"/>
  <c r="AB70"/>
  <c r="AC70"/>
  <c r="AD70"/>
  <c r="AE70"/>
  <c r="AK70"/>
  <c r="AL70"/>
  <c r="AM70"/>
  <c r="AN70"/>
  <c r="AO70"/>
  <c r="AU70"/>
  <c r="AV70"/>
  <c r="AW70"/>
  <c r="AX70"/>
  <c r="AY70"/>
  <c r="BE70"/>
  <c r="BF70"/>
  <c r="BG70"/>
  <c r="BH70"/>
  <c r="BI70"/>
  <c r="BO70"/>
  <c r="BP70"/>
  <c r="BQ70"/>
  <c r="BR70"/>
  <c r="BS70"/>
  <c r="BY70"/>
  <c r="CA70"/>
  <c r="CB70"/>
  <c r="CC70"/>
  <c r="CI70"/>
  <c r="CJ70"/>
  <c r="CK70"/>
  <c r="CL70"/>
  <c r="CM70"/>
  <c r="B71"/>
  <c r="H71"/>
  <c r="I71"/>
  <c r="J71"/>
  <c r="K71"/>
  <c r="Q71"/>
  <c r="R71"/>
  <c r="S71"/>
  <c r="T71"/>
  <c r="U71"/>
  <c r="AA71"/>
  <c r="AB71"/>
  <c r="AC71"/>
  <c r="AD71"/>
  <c r="AE71"/>
  <c r="AK71"/>
  <c r="AL71"/>
  <c r="AM71"/>
  <c r="AN71"/>
  <c r="AO71"/>
  <c r="AU71"/>
  <c r="AV71"/>
  <c r="AW71"/>
  <c r="AX71"/>
  <c r="AY71"/>
  <c r="BE71"/>
  <c r="BF71"/>
  <c r="BG71"/>
  <c r="BH71"/>
  <c r="BI71"/>
  <c r="BO71"/>
  <c r="BP71"/>
  <c r="BQ71"/>
  <c r="BR71"/>
  <c r="BS71"/>
  <c r="BY71"/>
  <c r="CA71"/>
  <c r="CB71"/>
  <c r="CC71"/>
  <c r="CI71"/>
  <c r="CJ71"/>
  <c r="CK71"/>
  <c r="CL71"/>
  <c r="CM71"/>
  <c r="B72"/>
  <c r="H72"/>
  <c r="I72"/>
  <c r="J72"/>
  <c r="K72"/>
  <c r="Q72"/>
  <c r="R72"/>
  <c r="S72"/>
  <c r="T72"/>
  <c r="U72"/>
  <c r="AA72"/>
  <c r="AB72"/>
  <c r="AC72"/>
  <c r="AD72"/>
  <c r="AE72"/>
  <c r="AK72"/>
  <c r="AL72"/>
  <c r="AM72"/>
  <c r="AN72"/>
  <c r="AO72"/>
  <c r="AU72"/>
  <c r="AV72"/>
  <c r="AW72"/>
  <c r="AX72"/>
  <c r="AY72"/>
  <c r="BE72"/>
  <c r="BF72"/>
  <c r="BG72"/>
  <c r="BH72"/>
  <c r="BI72"/>
  <c r="BO72"/>
  <c r="BP72"/>
  <c r="BQ72"/>
  <c r="BR72"/>
  <c r="BS72"/>
  <c r="BY72"/>
  <c r="CA72"/>
  <c r="CB72"/>
  <c r="CC72"/>
  <c r="CI72"/>
  <c r="CJ72"/>
  <c r="CK72"/>
  <c r="CL72"/>
  <c r="CM72"/>
  <c r="B73"/>
  <c r="H73"/>
  <c r="I73"/>
  <c r="J73"/>
  <c r="K73"/>
  <c r="Q73"/>
  <c r="R73"/>
  <c r="S73"/>
  <c r="T73"/>
  <c r="U73"/>
  <c r="AA73"/>
  <c r="AB73"/>
  <c r="AC73"/>
  <c r="AD73"/>
  <c r="AE73"/>
  <c r="AK73"/>
  <c r="AL73"/>
  <c r="AM73"/>
  <c r="AN73"/>
  <c r="AO73"/>
  <c r="AU73"/>
  <c r="AV73"/>
  <c r="AW73"/>
  <c r="AX73"/>
  <c r="AY73"/>
  <c r="BE73"/>
  <c r="BF73"/>
  <c r="BG73"/>
  <c r="BH73"/>
  <c r="BI73"/>
  <c r="BO73"/>
  <c r="BP73"/>
  <c r="BQ73"/>
  <c r="BR73"/>
  <c r="BS73"/>
  <c r="BY73"/>
  <c r="CA73"/>
  <c r="CB73"/>
  <c r="CC73"/>
  <c r="CI73"/>
  <c r="CJ73"/>
  <c r="CK73"/>
  <c r="CL73"/>
  <c r="CM73"/>
  <c r="B74"/>
  <c r="H74"/>
  <c r="I74"/>
  <c r="J74"/>
  <c r="K74"/>
  <c r="Q74"/>
  <c r="R74"/>
  <c r="S74"/>
  <c r="T74"/>
  <c r="U74"/>
  <c r="AA74"/>
  <c r="AB74"/>
  <c r="AC74"/>
  <c r="AD74"/>
  <c r="AE74"/>
  <c r="AK74"/>
  <c r="AL74"/>
  <c r="AM74"/>
  <c r="AN74"/>
  <c r="AO74"/>
  <c r="AU74"/>
  <c r="AV74"/>
  <c r="AW74"/>
  <c r="AX74"/>
  <c r="AY74"/>
  <c r="BE74"/>
  <c r="BF74"/>
  <c r="BG74"/>
  <c r="BH74"/>
  <c r="BI74"/>
  <c r="BO74"/>
  <c r="BP74"/>
  <c r="BQ74"/>
  <c r="BR74"/>
  <c r="BS74"/>
  <c r="BY74"/>
  <c r="CA74"/>
  <c r="CB74"/>
  <c r="CC74"/>
  <c r="CI74"/>
  <c r="CJ74"/>
  <c r="CK74"/>
  <c r="CL74"/>
  <c r="CM74"/>
  <c r="H75"/>
  <c r="I75"/>
  <c r="J75"/>
  <c r="K75"/>
  <c r="Q75"/>
  <c r="R75"/>
  <c r="S75"/>
  <c r="T75"/>
  <c r="U75"/>
  <c r="AA75"/>
  <c r="AB75"/>
  <c r="AC75"/>
  <c r="AD75"/>
  <c r="AE75"/>
  <c r="AK75"/>
  <c r="AL75"/>
  <c r="AM75"/>
  <c r="AN75"/>
  <c r="AO75"/>
  <c r="AU75"/>
  <c r="AV75"/>
  <c r="AW75"/>
  <c r="AX75"/>
  <c r="AY75"/>
  <c r="BE75"/>
  <c r="BF75"/>
  <c r="BG75"/>
  <c r="BH75"/>
  <c r="BI75"/>
  <c r="BO75"/>
  <c r="BP75"/>
  <c r="BQ75"/>
  <c r="BR75"/>
  <c r="BS75"/>
  <c r="BY75"/>
  <c r="CA75"/>
  <c r="CB75"/>
  <c r="CC75"/>
  <c r="CI75"/>
  <c r="CJ75"/>
  <c r="CK75"/>
  <c r="CL75"/>
  <c r="CM75"/>
  <c r="B76"/>
  <c r="H76"/>
  <c r="I76"/>
  <c r="J76"/>
  <c r="K76"/>
  <c r="Q76"/>
  <c r="R76"/>
  <c r="S76"/>
  <c r="T76"/>
  <c r="U76"/>
  <c r="AA76"/>
  <c r="AB76"/>
  <c r="AC76"/>
  <c r="AD76"/>
  <c r="AE76"/>
  <c r="AK76"/>
  <c r="AL76"/>
  <c r="AM76"/>
  <c r="AN76"/>
  <c r="AO76"/>
  <c r="AU76"/>
  <c r="AV76"/>
  <c r="AW76"/>
  <c r="AX76"/>
  <c r="AY76"/>
  <c r="BE76"/>
  <c r="BF76"/>
  <c r="BG76"/>
  <c r="BH76"/>
  <c r="BI76"/>
  <c r="BO76"/>
  <c r="BP76"/>
  <c r="BQ76"/>
  <c r="BR76"/>
  <c r="BS76"/>
  <c r="BY76"/>
  <c r="CA76"/>
  <c r="CB76"/>
  <c r="CC76"/>
  <c r="CI76"/>
  <c r="CJ76"/>
  <c r="CK76"/>
  <c r="CL76"/>
  <c r="CM76"/>
  <c r="B77"/>
  <c r="H77"/>
  <c r="I77"/>
  <c r="J77"/>
  <c r="K77"/>
  <c r="Q77"/>
  <c r="R77"/>
  <c r="S77"/>
  <c r="T77"/>
  <c r="U77"/>
  <c r="AA77"/>
  <c r="AB77"/>
  <c r="AC77"/>
  <c r="AD77"/>
  <c r="AE77"/>
  <c r="AK77"/>
  <c r="AL77"/>
  <c r="AM77"/>
  <c r="AN77"/>
  <c r="AO77"/>
  <c r="AU77"/>
  <c r="AV77"/>
  <c r="AW77"/>
  <c r="AX77"/>
  <c r="AY77"/>
  <c r="BE77"/>
  <c r="BF77"/>
  <c r="BG77"/>
  <c r="BH77"/>
  <c r="BI77"/>
  <c r="BO77"/>
  <c r="BP77"/>
  <c r="BQ77"/>
  <c r="BR77"/>
  <c r="BS77"/>
  <c r="BY77"/>
  <c r="CA77"/>
  <c r="CB77"/>
  <c r="CC77"/>
  <c r="CI77"/>
  <c r="CJ77"/>
  <c r="CK77"/>
  <c r="CL77"/>
  <c r="CM77"/>
  <c r="B78"/>
  <c r="H78"/>
  <c r="I78"/>
  <c r="J78"/>
  <c r="K78"/>
  <c r="Q78"/>
  <c r="R78"/>
  <c r="S78"/>
  <c r="T78"/>
  <c r="U78"/>
  <c r="AA78"/>
  <c r="AB78"/>
  <c r="AC78"/>
  <c r="AD78"/>
  <c r="AE78"/>
  <c r="AK78"/>
  <c r="AL78"/>
  <c r="AM78"/>
  <c r="AN78"/>
  <c r="AO78"/>
  <c r="AU78"/>
  <c r="AV78"/>
  <c r="AW78"/>
  <c r="AX78"/>
  <c r="AY78"/>
  <c r="BE78"/>
  <c r="BF78"/>
  <c r="BG78"/>
  <c r="BH78"/>
  <c r="BI78"/>
  <c r="BO78"/>
  <c r="BP78"/>
  <c r="BQ78"/>
  <c r="BR78"/>
  <c r="BS78"/>
  <c r="BY78"/>
  <c r="CA78"/>
  <c r="CB78"/>
  <c r="CC78"/>
  <c r="CI78"/>
  <c r="CJ78"/>
  <c r="CK78"/>
  <c r="CL78"/>
  <c r="CM78"/>
  <c r="B79"/>
  <c r="H79"/>
  <c r="I79"/>
  <c r="J79"/>
  <c r="K79"/>
  <c r="Q79"/>
  <c r="R79"/>
  <c r="S79"/>
  <c r="T79"/>
  <c r="U79"/>
  <c r="AA79"/>
  <c r="AB79"/>
  <c r="AC79"/>
  <c r="AD79"/>
  <c r="AE79"/>
  <c r="AK79"/>
  <c r="AL79"/>
  <c r="AM79"/>
  <c r="AN79"/>
  <c r="AO79"/>
  <c r="AU79"/>
  <c r="AV79"/>
  <c r="AW79"/>
  <c r="AX79"/>
  <c r="AY79"/>
  <c r="BE79"/>
  <c r="BF79"/>
  <c r="BG79"/>
  <c r="BH79"/>
  <c r="BI79"/>
  <c r="BO79"/>
  <c r="BP79"/>
  <c r="BQ79"/>
  <c r="BR79"/>
  <c r="BS79"/>
  <c r="BY79"/>
  <c r="CA79"/>
  <c r="CB79"/>
  <c r="CC79"/>
  <c r="CI79"/>
  <c r="CJ79"/>
  <c r="CK79"/>
  <c r="CL79"/>
  <c r="CM79"/>
  <c r="B80"/>
  <c r="H80"/>
  <c r="I80"/>
  <c r="J80"/>
  <c r="K80"/>
  <c r="Q80"/>
  <c r="R80"/>
  <c r="S80"/>
  <c r="T80"/>
  <c r="U80"/>
  <c r="AA80"/>
  <c r="AB80"/>
  <c r="AC80"/>
  <c r="AD80"/>
  <c r="AE80"/>
  <c r="AK80"/>
  <c r="AL80"/>
  <c r="AM80"/>
  <c r="AN80"/>
  <c r="AO80"/>
  <c r="AU80"/>
  <c r="AV80"/>
  <c r="AW80"/>
  <c r="AX80"/>
  <c r="AY80"/>
  <c r="BE80"/>
  <c r="BF80"/>
  <c r="BG80"/>
  <c r="BH80"/>
  <c r="BI80"/>
  <c r="BO80"/>
  <c r="BP80"/>
  <c r="BQ80"/>
  <c r="BR80"/>
  <c r="BS80"/>
  <c r="BY80"/>
  <c r="CA80"/>
  <c r="CB80"/>
  <c r="CC80"/>
  <c r="CI80"/>
  <c r="CJ80"/>
  <c r="CK80"/>
  <c r="CL80"/>
  <c r="CM80"/>
  <c r="B81"/>
  <c r="H81"/>
  <c r="I81"/>
  <c r="J81"/>
  <c r="K81"/>
  <c r="Q81"/>
  <c r="R81"/>
  <c r="S81"/>
  <c r="T81"/>
  <c r="U81"/>
  <c r="AA81"/>
  <c r="AB81"/>
  <c r="AC81"/>
  <c r="AD81"/>
  <c r="AE81"/>
  <c r="AK81"/>
  <c r="AL81"/>
  <c r="AM81"/>
  <c r="AN81"/>
  <c r="AO81"/>
  <c r="AU81"/>
  <c r="AV81"/>
  <c r="AW81"/>
  <c r="AX81"/>
  <c r="AY81"/>
  <c r="BE81"/>
  <c r="BF81"/>
  <c r="BG81"/>
  <c r="BH81"/>
  <c r="BI81"/>
  <c r="BO81"/>
  <c r="BP81"/>
  <c r="BQ81"/>
  <c r="BR81"/>
  <c r="BS81"/>
  <c r="BY81"/>
  <c r="CA81"/>
  <c r="CB81"/>
  <c r="CC81"/>
  <c r="CI81"/>
  <c r="CJ81"/>
  <c r="CK81"/>
  <c r="CL81"/>
  <c r="CM81"/>
  <c r="B82"/>
  <c r="H82"/>
  <c r="I82"/>
  <c r="J82"/>
  <c r="K82"/>
  <c r="Q82"/>
  <c r="R82"/>
  <c r="S82"/>
  <c r="T82"/>
  <c r="U82"/>
  <c r="AA82"/>
  <c r="AB82"/>
  <c r="AC82"/>
  <c r="AD82"/>
  <c r="AE82"/>
  <c r="AK82"/>
  <c r="AL82"/>
  <c r="AM82"/>
  <c r="AN82"/>
  <c r="AO82"/>
  <c r="AU82"/>
  <c r="AV82"/>
  <c r="AW82"/>
  <c r="AX82"/>
  <c r="AY82"/>
  <c r="BE82"/>
  <c r="BF82"/>
  <c r="BG82"/>
  <c r="BH82"/>
  <c r="BI82"/>
  <c r="BO82"/>
  <c r="BP82"/>
  <c r="BQ82"/>
  <c r="BR82"/>
  <c r="BS82"/>
  <c r="BY82"/>
  <c r="CA82"/>
  <c r="CB82"/>
  <c r="CC82"/>
  <c r="CI82"/>
  <c r="CJ82"/>
  <c r="CK82"/>
  <c r="CL82"/>
  <c r="CM82"/>
  <c r="B83"/>
  <c r="H83"/>
  <c r="I83"/>
  <c r="J83"/>
  <c r="K83"/>
  <c r="Q83"/>
  <c r="R83"/>
  <c r="S83"/>
  <c r="T83"/>
  <c r="U83"/>
  <c r="AA83"/>
  <c r="AB83"/>
  <c r="AC83"/>
  <c r="AD83"/>
  <c r="AE83"/>
  <c r="AK83"/>
  <c r="AL83"/>
  <c r="AM83"/>
  <c r="AN83"/>
  <c r="AO83"/>
  <c r="AU83"/>
  <c r="AV83"/>
  <c r="AW83"/>
  <c r="AX83"/>
  <c r="AY83"/>
  <c r="BE83"/>
  <c r="BF83"/>
  <c r="BG83"/>
  <c r="BH83"/>
  <c r="BI83"/>
  <c r="BO83"/>
  <c r="BP83"/>
  <c r="BQ83"/>
  <c r="BR83"/>
  <c r="BS83"/>
  <c r="BY83"/>
  <c r="CA83"/>
  <c r="CB83"/>
  <c r="CC83"/>
  <c r="CI83"/>
  <c r="CJ83"/>
  <c r="CK83"/>
  <c r="CL83"/>
  <c r="CM83"/>
  <c r="B84"/>
  <c r="H84"/>
  <c r="I84"/>
  <c r="J84"/>
  <c r="K84"/>
  <c r="Q84"/>
  <c r="R84"/>
  <c r="S84"/>
  <c r="T84"/>
  <c r="U84"/>
  <c r="AA84"/>
  <c r="AB84"/>
  <c r="AC84"/>
  <c r="AD84"/>
  <c r="AE84"/>
  <c r="AK84"/>
  <c r="AL84"/>
  <c r="AM84"/>
  <c r="AN84"/>
  <c r="AO84"/>
  <c r="AU84"/>
  <c r="AV84"/>
  <c r="AW84"/>
  <c r="AX84"/>
  <c r="AY84"/>
  <c r="BE84"/>
  <c r="BF84"/>
  <c r="BG84"/>
  <c r="BH84"/>
  <c r="BI84"/>
  <c r="BO84"/>
  <c r="BP84"/>
  <c r="BQ84"/>
  <c r="BR84"/>
  <c r="BS84"/>
  <c r="BY84"/>
  <c r="CA84"/>
  <c r="CB84"/>
  <c r="CC84"/>
  <c r="CI84"/>
  <c r="CJ84"/>
  <c r="CK84"/>
  <c r="CL84"/>
  <c r="CM84"/>
  <c r="B85"/>
  <c r="H85"/>
  <c r="I85"/>
  <c r="J85"/>
  <c r="K85"/>
  <c r="Q85"/>
  <c r="R85"/>
  <c r="S85"/>
  <c r="T85"/>
  <c r="U85"/>
  <c r="AA85"/>
  <c r="AB85"/>
  <c r="AC85"/>
  <c r="AD85"/>
  <c r="AE85"/>
  <c r="AK85"/>
  <c r="AL85"/>
  <c r="AM85"/>
  <c r="AN85"/>
  <c r="AO85"/>
  <c r="AU85"/>
  <c r="AV85"/>
  <c r="AW85"/>
  <c r="AX85"/>
  <c r="AY85"/>
  <c r="BE85"/>
  <c r="BF85"/>
  <c r="BG85"/>
  <c r="BH85"/>
  <c r="BI85"/>
  <c r="BO85"/>
  <c r="BP85"/>
  <c r="BQ85"/>
  <c r="BR85"/>
  <c r="BS85"/>
  <c r="BY85"/>
  <c r="CA85"/>
  <c r="CB85"/>
  <c r="CC85"/>
  <c r="CI85"/>
  <c r="CJ85"/>
  <c r="CK85"/>
  <c r="CL85"/>
  <c r="CM85"/>
  <c r="B86"/>
  <c r="H86"/>
  <c r="I86"/>
  <c r="J86"/>
  <c r="K86"/>
  <c r="Q86"/>
  <c r="R86"/>
  <c r="S86"/>
  <c r="T86"/>
  <c r="U86"/>
  <c r="AA86"/>
  <c r="AB86"/>
  <c r="AC86"/>
  <c r="AD86"/>
  <c r="AE86"/>
  <c r="AK86"/>
  <c r="AL86"/>
  <c r="AM86"/>
  <c r="AN86"/>
  <c r="AO86"/>
  <c r="AU86"/>
  <c r="AV86"/>
  <c r="AW86"/>
  <c r="AX86"/>
  <c r="AY86"/>
  <c r="BE86"/>
  <c r="BF86"/>
  <c r="BG86"/>
  <c r="BH86"/>
  <c r="BI86"/>
  <c r="BO86"/>
  <c r="BP86"/>
  <c r="BQ86"/>
  <c r="BR86"/>
  <c r="BS86"/>
  <c r="BY86"/>
  <c r="CA86"/>
  <c r="CB86"/>
  <c r="CC86"/>
  <c r="CI86"/>
  <c r="CJ86"/>
  <c r="CK86"/>
  <c r="CL86"/>
  <c r="CM86"/>
  <c r="B87"/>
  <c r="H87"/>
  <c r="I87"/>
  <c r="J87"/>
  <c r="K87"/>
  <c r="Q87"/>
  <c r="R87"/>
  <c r="S87"/>
  <c r="T87"/>
  <c r="U87"/>
  <c r="AA87"/>
  <c r="AB87"/>
  <c r="AC87"/>
  <c r="AD87"/>
  <c r="AE87"/>
  <c r="AK87"/>
  <c r="AL87"/>
  <c r="AM87"/>
  <c r="AN87"/>
  <c r="AO87"/>
  <c r="AU87"/>
  <c r="AV87"/>
  <c r="AW87"/>
  <c r="AX87"/>
  <c r="AY87"/>
  <c r="BE87"/>
  <c r="BF87"/>
  <c r="BG87"/>
  <c r="BH87"/>
  <c r="BI87"/>
  <c r="BO87"/>
  <c r="BP87"/>
  <c r="BQ87"/>
  <c r="BR87"/>
  <c r="BS87"/>
  <c r="BY87"/>
  <c r="CA87"/>
  <c r="CB87"/>
  <c r="CC87"/>
  <c r="CI87"/>
  <c r="CJ87"/>
  <c r="CK87"/>
  <c r="CL87"/>
  <c r="CM87"/>
  <c r="B88"/>
  <c r="H88"/>
  <c r="I88"/>
  <c r="J88"/>
  <c r="K88"/>
  <c r="Q88"/>
  <c r="R88"/>
  <c r="S88"/>
  <c r="T88"/>
  <c r="U88"/>
  <c r="AA88"/>
  <c r="AB88"/>
  <c r="AC88"/>
  <c r="AD88"/>
  <c r="AE88"/>
  <c r="AK88"/>
  <c r="AL88"/>
  <c r="AM88"/>
  <c r="AN88"/>
  <c r="AO88"/>
  <c r="AU88"/>
  <c r="AV88"/>
  <c r="AW88"/>
  <c r="AX88"/>
  <c r="AY88"/>
  <c r="BE88"/>
  <c r="BF88"/>
  <c r="BG88"/>
  <c r="BH88"/>
  <c r="BI88"/>
  <c r="BO88"/>
  <c r="BP88"/>
  <c r="BQ88"/>
  <c r="BR88"/>
  <c r="BS88"/>
  <c r="BY88"/>
  <c r="CA88"/>
  <c r="CB88"/>
  <c r="CC88"/>
  <c r="CI88"/>
  <c r="CJ88"/>
  <c r="CK88"/>
  <c r="CL88"/>
  <c r="CM88"/>
  <c r="B89"/>
  <c r="H89"/>
  <c r="I89"/>
  <c r="J89"/>
  <c r="K89"/>
  <c r="Q89"/>
  <c r="R89"/>
  <c r="S89"/>
  <c r="T89"/>
  <c r="U89"/>
  <c r="AA89"/>
  <c r="AB89"/>
  <c r="AC89"/>
  <c r="AD89"/>
  <c r="AE89"/>
  <c r="AK89"/>
  <c r="AL89"/>
  <c r="AM89"/>
  <c r="AN89"/>
  <c r="AO89"/>
  <c r="AU89"/>
  <c r="AV89"/>
  <c r="AW89"/>
  <c r="AX89"/>
  <c r="AY89"/>
  <c r="BE89"/>
  <c r="BF89"/>
  <c r="BG89"/>
  <c r="BH89"/>
  <c r="BI89"/>
  <c r="BO89"/>
  <c r="BP89"/>
  <c r="BQ89"/>
  <c r="BR89"/>
  <c r="BS89"/>
  <c r="BY89"/>
  <c r="CA89"/>
  <c r="CB89"/>
  <c r="CC89"/>
  <c r="CI89"/>
  <c r="CJ89"/>
  <c r="CK89"/>
  <c r="CL89"/>
  <c r="CM89"/>
  <c r="B90"/>
  <c r="H90"/>
  <c r="I90"/>
  <c r="J90"/>
  <c r="K90"/>
  <c r="Q90"/>
  <c r="R90"/>
  <c r="S90"/>
  <c r="T90"/>
  <c r="U90"/>
  <c r="AA90"/>
  <c r="AB90"/>
  <c r="AC90"/>
  <c r="AD90"/>
  <c r="AE90"/>
  <c r="AK90"/>
  <c r="AL90"/>
  <c r="AM90"/>
  <c r="AN90"/>
  <c r="AO90"/>
  <c r="AU90"/>
  <c r="AV90"/>
  <c r="AW90"/>
  <c r="AX90"/>
  <c r="AY90"/>
  <c r="BE90"/>
  <c r="BF90"/>
  <c r="BG90"/>
  <c r="BH90"/>
  <c r="BI90"/>
  <c r="BO90"/>
  <c r="BP90"/>
  <c r="BQ90"/>
  <c r="BR90"/>
  <c r="BS90"/>
  <c r="BY90"/>
  <c r="CA90"/>
  <c r="CB90"/>
  <c r="CC90"/>
  <c r="CI90"/>
  <c r="CJ90"/>
  <c r="CK90"/>
  <c r="CL90"/>
  <c r="CM90"/>
  <c r="B91"/>
  <c r="H91"/>
  <c r="I91"/>
  <c r="J91"/>
  <c r="K91"/>
  <c r="Q91"/>
  <c r="R91"/>
  <c r="S91"/>
  <c r="T91"/>
  <c r="U91"/>
  <c r="AA91"/>
  <c r="AB91"/>
  <c r="AC91"/>
  <c r="AD91"/>
  <c r="AE91"/>
  <c r="AK91"/>
  <c r="AL91"/>
  <c r="AM91"/>
  <c r="AN91"/>
  <c r="AO91"/>
  <c r="AU91"/>
  <c r="AV91"/>
  <c r="AW91"/>
  <c r="AX91"/>
  <c r="AY91"/>
  <c r="BE91"/>
  <c r="BF91"/>
  <c r="BG91"/>
  <c r="BH91"/>
  <c r="BI91"/>
  <c r="BO91"/>
  <c r="BP91"/>
  <c r="BQ91"/>
  <c r="BR91"/>
  <c r="BS91"/>
  <c r="BY91"/>
  <c r="CA91"/>
  <c r="CB91"/>
  <c r="CC91"/>
  <c r="CI91"/>
  <c r="CJ91"/>
  <c r="CK91"/>
  <c r="CL91"/>
  <c r="CM91"/>
  <c r="B92"/>
  <c r="H92"/>
  <c r="I92"/>
  <c r="J92"/>
  <c r="K92"/>
  <c r="Q92"/>
  <c r="R92"/>
  <c r="S92"/>
  <c r="T92"/>
  <c r="U92"/>
  <c r="AA92"/>
  <c r="AB92"/>
  <c r="AC92"/>
  <c r="AD92"/>
  <c r="AE92"/>
  <c r="AK92"/>
  <c r="AL92"/>
  <c r="AM92"/>
  <c r="AN92"/>
  <c r="AO92"/>
  <c r="AU92"/>
  <c r="AV92"/>
  <c r="AW92"/>
  <c r="AX92"/>
  <c r="AY92"/>
  <c r="BE92"/>
  <c r="BF92"/>
  <c r="BG92"/>
  <c r="BH92"/>
  <c r="BI92"/>
  <c r="BO92"/>
  <c r="BP92"/>
  <c r="BQ92"/>
  <c r="BR92"/>
  <c r="BS92"/>
  <c r="BY92"/>
  <c r="CA92"/>
  <c r="CB92"/>
  <c r="CC92"/>
  <c r="CI92"/>
  <c r="CJ92"/>
  <c r="CK92"/>
  <c r="CL92"/>
  <c r="CM92"/>
  <c r="H93"/>
  <c r="I93"/>
  <c r="J93"/>
  <c r="K93"/>
  <c r="Q93"/>
  <c r="R93"/>
  <c r="S93"/>
  <c r="T93"/>
  <c r="U93"/>
  <c r="AA93"/>
  <c r="AB93"/>
  <c r="AC93"/>
  <c r="AD93"/>
  <c r="AE93"/>
  <c r="AK93"/>
  <c r="AL93"/>
  <c r="AM93"/>
  <c r="AN93"/>
  <c r="AO93"/>
  <c r="AU93"/>
  <c r="AV93"/>
  <c r="AW93"/>
  <c r="AX93"/>
  <c r="AY93"/>
  <c r="BE93"/>
  <c r="BF93"/>
  <c r="BG93"/>
  <c r="BH93"/>
  <c r="BI93"/>
  <c r="BO93"/>
  <c r="BP93"/>
  <c r="BQ93"/>
  <c r="BR93"/>
  <c r="BS93"/>
  <c r="BY93"/>
  <c r="CA93"/>
  <c r="CB93"/>
  <c r="CC93"/>
  <c r="CI93"/>
  <c r="CJ93"/>
  <c r="CK93"/>
  <c r="CL93"/>
  <c r="CM93"/>
  <c r="B94"/>
  <c r="H94"/>
  <c r="I94"/>
  <c r="J94"/>
  <c r="K94"/>
  <c r="Q94"/>
  <c r="R94"/>
  <c r="S94"/>
  <c r="T94"/>
  <c r="U94"/>
  <c r="AA94"/>
  <c r="AB94"/>
  <c r="AC94"/>
  <c r="AD94"/>
  <c r="AE94"/>
  <c r="AK94"/>
  <c r="AL94"/>
  <c r="AM94"/>
  <c r="AN94"/>
  <c r="AO94"/>
  <c r="AU94"/>
  <c r="AV94"/>
  <c r="AW94"/>
  <c r="AX94"/>
  <c r="AY94"/>
  <c r="BE94"/>
  <c r="BF94"/>
  <c r="BG94"/>
  <c r="BH94"/>
  <c r="BI94"/>
  <c r="BO94"/>
  <c r="BP94"/>
  <c r="BQ94"/>
  <c r="BR94"/>
  <c r="BS94"/>
  <c r="BY94"/>
  <c r="CA94"/>
  <c r="CB94"/>
  <c r="CC94"/>
  <c r="CI94"/>
  <c r="CJ94"/>
  <c r="CK94"/>
  <c r="CL94"/>
  <c r="CM94"/>
  <c r="B95"/>
  <c r="H95"/>
  <c r="I95"/>
  <c r="J95"/>
  <c r="K95"/>
  <c r="Q95"/>
  <c r="R95"/>
  <c r="S95"/>
  <c r="T95"/>
  <c r="U95"/>
  <c r="AA95"/>
  <c r="AB95"/>
  <c r="AC95"/>
  <c r="AD95"/>
  <c r="AE95"/>
  <c r="AK95"/>
  <c r="AL95"/>
  <c r="AM95"/>
  <c r="AN95"/>
  <c r="AO95"/>
  <c r="AU95"/>
  <c r="AV95"/>
  <c r="AW95"/>
  <c r="AX95"/>
  <c r="AY95"/>
  <c r="BE95"/>
  <c r="BF95"/>
  <c r="BG95"/>
  <c r="BH95"/>
  <c r="BI95"/>
  <c r="BO95"/>
  <c r="BP95"/>
  <c r="BQ95"/>
  <c r="BR95"/>
  <c r="BS95"/>
  <c r="BY95"/>
  <c r="CA95"/>
  <c r="CB95"/>
  <c r="CC95"/>
  <c r="CI95"/>
  <c r="CJ95"/>
  <c r="CK95"/>
  <c r="CL95"/>
  <c r="CM95"/>
  <c r="B96"/>
  <c r="H96"/>
  <c r="I96"/>
  <c r="J96"/>
  <c r="K96"/>
  <c r="Q96"/>
  <c r="R96"/>
  <c r="S96"/>
  <c r="T96"/>
  <c r="U96"/>
  <c r="AA96"/>
  <c r="AB96"/>
  <c r="AC96"/>
  <c r="AD96"/>
  <c r="AE96"/>
  <c r="AK96"/>
  <c r="AL96"/>
  <c r="AM96"/>
  <c r="AN96"/>
  <c r="AO96"/>
  <c r="AU96"/>
  <c r="AV96"/>
  <c r="AW96"/>
  <c r="AX96"/>
  <c r="AY96"/>
  <c r="BE96"/>
  <c r="BF96"/>
  <c r="BG96"/>
  <c r="BH96"/>
  <c r="BI96"/>
  <c r="BO96"/>
  <c r="BP96"/>
  <c r="BQ96"/>
  <c r="BR96"/>
  <c r="BS96"/>
  <c r="BY96"/>
  <c r="CA96"/>
  <c r="CB96"/>
  <c r="CC96"/>
  <c r="CI96"/>
  <c r="CJ96"/>
  <c r="CK96"/>
  <c r="CL96"/>
  <c r="CM96"/>
  <c r="J8" l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CM68"/>
  <c r="CL68"/>
  <c r="CK68"/>
  <c r="CJ68"/>
  <c r="CI68"/>
  <c r="CC68"/>
  <c r="CB68"/>
  <c r="CA68"/>
  <c r="BY68"/>
  <c r="BS68"/>
  <c r="BR68"/>
  <c r="BQ68"/>
  <c r="BP68"/>
  <c r="BO68"/>
  <c r="BI68"/>
  <c r="BH68"/>
  <c r="BG68"/>
  <c r="BF68"/>
  <c r="BE68"/>
  <c r="AY68"/>
  <c r="AX68"/>
  <c r="AW68"/>
  <c r="AV68"/>
  <c r="AU68"/>
  <c r="AO68"/>
  <c r="AN68"/>
  <c r="AM68"/>
  <c r="AL68"/>
  <c r="AK68"/>
  <c r="AE68"/>
  <c r="AD68"/>
  <c r="AC68"/>
  <c r="AB68"/>
  <c r="AA68"/>
  <c r="U68"/>
  <c r="T68"/>
  <c r="S68"/>
  <c r="R68"/>
  <c r="Q68"/>
  <c r="K68"/>
  <c r="J68"/>
  <c r="I68"/>
  <c r="H68"/>
  <c r="B68"/>
  <c r="B36"/>
  <c r="B35"/>
  <c r="B34"/>
  <c r="B32"/>
  <c r="B31"/>
  <c r="B30"/>
  <c r="B29"/>
  <c r="B28"/>
  <c r="B27"/>
  <c r="B26"/>
  <c r="B25"/>
  <c r="B24"/>
  <c r="B23"/>
  <c r="B22"/>
  <c r="B21"/>
  <c r="B20"/>
  <c r="B19"/>
  <c r="B18"/>
  <c r="B17"/>
  <c r="B16"/>
  <c r="B14"/>
  <c r="B13"/>
  <c r="B12"/>
  <c r="B11"/>
  <c r="B38"/>
  <c r="G39" l="1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B8"/>
  <c r="G8" l="1"/>
  <c r="G9"/>
  <c r="G33"/>
  <c r="G15"/>
  <c r="G10"/>
  <c r="G36"/>
  <c r="G35"/>
  <c r="G34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3"/>
  <c r="G12"/>
  <c r="G11"/>
  <c r="G68"/>
  <c r="G38"/>
</calcChain>
</file>

<file path=xl/sharedStrings.xml><?xml version="1.0" encoding="utf-8"?>
<sst xmlns="http://schemas.openxmlformats.org/spreadsheetml/2006/main" count="518" uniqueCount="46">
  <si>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Статистика на образованието</t>
    </r>
  </si>
  <si>
    <t>НП</t>
  </si>
  <si>
    <t>Ямбол</t>
  </si>
  <si>
    <t>Шумен</t>
  </si>
  <si>
    <t>Хасково</t>
  </si>
  <si>
    <t>Търговище</t>
  </si>
  <si>
    <t>Стара Загора</t>
  </si>
  <si>
    <t>София</t>
  </si>
  <si>
    <t>София - столица</t>
  </si>
  <si>
    <t>Смолян</t>
  </si>
  <si>
    <t>Сливен</t>
  </si>
  <si>
    <t>Силистра</t>
  </si>
  <si>
    <t>Русе</t>
  </si>
  <si>
    <t>Разград</t>
  </si>
  <si>
    <t>Пловдив</t>
  </si>
  <si>
    <t>Плевен</t>
  </si>
  <si>
    <t>Перник</t>
  </si>
  <si>
    <t>Пазарджик</t>
  </si>
  <si>
    <t>Монтана</t>
  </si>
  <si>
    <t>Ловеч</t>
  </si>
  <si>
    <t>Кюстендил</t>
  </si>
  <si>
    <t>Кърджали</t>
  </si>
  <si>
    <t>Добрич</t>
  </si>
  <si>
    <t>Габрово</t>
  </si>
  <si>
    <t>Враца</t>
  </si>
  <si>
    <t>Видин</t>
  </si>
  <si>
    <t>Велико Търново</t>
  </si>
  <si>
    <t>Варна</t>
  </si>
  <si>
    <t>Бургас</t>
  </si>
  <si>
    <t>Благоевград</t>
  </si>
  <si>
    <t>ОБЩО</t>
  </si>
  <si>
    <t xml:space="preserve">В професионални гимназии (ПГ) </t>
  </si>
  <si>
    <t>В ЦПО</t>
  </si>
  <si>
    <t xml:space="preserve">София </t>
  </si>
  <si>
    <t>ОБЩО (ЦПО и професионални гимназии)</t>
  </si>
  <si>
    <t>а</t>
  </si>
  <si>
    <t>Отн. дял (%)</t>
  </si>
  <si>
    <t>Брой</t>
  </si>
  <si>
    <t>IV СПК</t>
  </si>
  <si>
    <t>III СПК</t>
  </si>
  <si>
    <t>II СПК</t>
  </si>
  <si>
    <t>I СПК</t>
  </si>
  <si>
    <t>2014 г.</t>
  </si>
  <si>
    <t>2013 г.</t>
  </si>
  <si>
    <t>2012 г.</t>
  </si>
  <si>
    <t xml:space="preserve">02.1.2. Записани лица на възраст 16 и повече години в програми за възрастни за придобиване на СПК - платено обучение по вид на обучаващата институция,  степeн на професионална квалификация и по области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</si>
</sst>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##0"/>
    <numFmt numFmtId="166" formatCode="0.0%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5" fillId="0" borderId="0"/>
    <xf numFmtId="0" fontId="17" fillId="0" borderId="0"/>
    <xf numFmtId="0" fontId="2" fillId="0" borderId="0"/>
    <xf numFmtId="0" fontId="17" fillId="0" borderId="0"/>
    <xf numFmtId="0" fontId="5" fillId="0" borderId="0"/>
    <xf numFmtId="0" fontId="1" fillId="0" borderId="0"/>
    <xf numFmtId="0" fontId="18" fillId="0" borderId="0" applyNumberFormat="0" applyFill="0" applyBorder="0" applyProtection="0"/>
    <xf numFmtId="0" fontId="17" fillId="0" borderId="0"/>
    <xf numFmtId="0" fontId="5" fillId="0" borderId="0"/>
    <xf numFmtId="0" fontId="2" fillId="0" borderId="0"/>
    <xf numFmtId="0" fontId="17" fillId="0" borderId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2" fillId="0" borderId="2" xfId="1" applyBorder="1"/>
    <xf numFmtId="164" fontId="3" fillId="2" borderId="3" xfId="1" applyNumberFormat="1" applyFont="1" applyFill="1" applyBorder="1" applyAlignment="1">
      <alignment horizontal="right" wrapText="1"/>
    </xf>
    <xf numFmtId="164" fontId="3" fillId="2" borderId="4" xfId="1" applyNumberFormat="1" applyFont="1" applyFill="1" applyBorder="1" applyAlignment="1">
      <alignment horizontal="right" wrapText="1"/>
    </xf>
    <xf numFmtId="165" fontId="3" fillId="3" borderId="4" xfId="1" applyNumberFormat="1" applyFont="1" applyFill="1" applyBorder="1" applyAlignment="1">
      <alignment horizontal="right" vertical="center"/>
    </xf>
    <xf numFmtId="165" fontId="4" fillId="3" borderId="5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2" borderId="4" xfId="1" applyNumberFormat="1" applyFont="1" applyFill="1" applyBorder="1" applyAlignment="1">
      <alignment horizontal="right" vertical="center" wrapText="1"/>
    </xf>
    <xf numFmtId="165" fontId="3" fillId="0" borderId="4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wrapText="1"/>
    </xf>
    <xf numFmtId="164" fontId="3" fillId="2" borderId="7" xfId="1" applyNumberFormat="1" applyFont="1" applyFill="1" applyBorder="1" applyAlignment="1">
      <alignment horizontal="right" wrapText="1"/>
    </xf>
    <xf numFmtId="165" fontId="4" fillId="0" borderId="5" xfId="1" applyNumberFormat="1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 wrapText="1"/>
    </xf>
    <xf numFmtId="0" fontId="7" fillId="0" borderId="5" xfId="2" applyFont="1" applyBorder="1" applyAlignment="1">
      <alignment horizontal="right" vertical="center" wrapText="1"/>
    </xf>
    <xf numFmtId="0" fontId="6" fillId="2" borderId="8" xfId="2" applyFont="1" applyFill="1" applyBorder="1" applyAlignment="1">
      <alignment horizontal="left" wrapText="1"/>
    </xf>
    <xf numFmtId="164" fontId="3" fillId="2" borderId="9" xfId="1" applyNumberFormat="1" applyFont="1" applyFill="1" applyBorder="1" applyAlignment="1">
      <alignment horizontal="right" wrapText="1"/>
    </xf>
    <xf numFmtId="165" fontId="3" fillId="3" borderId="7" xfId="1" applyNumberFormat="1" applyFont="1" applyFill="1" applyBorder="1" applyAlignment="1">
      <alignment horizontal="right" vertical="center"/>
    </xf>
    <xf numFmtId="165" fontId="4" fillId="3" borderId="10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 wrapText="1"/>
    </xf>
    <xf numFmtId="164" fontId="3" fillId="2" borderId="7" xfId="1" applyNumberFormat="1" applyFont="1" applyFill="1" applyBorder="1" applyAlignment="1">
      <alignment horizontal="right" vertical="center" wrapText="1"/>
    </xf>
    <xf numFmtId="165" fontId="3" fillId="0" borderId="7" xfId="1" applyNumberFormat="1" applyFont="1" applyFill="1" applyBorder="1" applyAlignment="1">
      <alignment horizontal="right" vertical="center"/>
    </xf>
    <xf numFmtId="165" fontId="4" fillId="0" borderId="10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10" xfId="1" applyNumberFormat="1" applyFont="1" applyBorder="1" applyAlignment="1">
      <alignment horizontal="right" vertical="center"/>
    </xf>
    <xf numFmtId="165" fontId="4" fillId="0" borderId="10" xfId="1" applyNumberFormat="1" applyFont="1" applyBorder="1" applyAlignment="1">
      <alignment horizontal="right" vertical="center"/>
    </xf>
    <xf numFmtId="0" fontId="6" fillId="0" borderId="7" xfId="2" applyFont="1" applyBorder="1" applyAlignment="1">
      <alignment horizontal="right" vertical="center" wrapText="1"/>
    </xf>
    <xf numFmtId="0" fontId="7" fillId="0" borderId="10" xfId="2" applyFont="1" applyBorder="1" applyAlignment="1">
      <alignment horizontal="right" vertical="center" wrapText="1"/>
    </xf>
    <xf numFmtId="0" fontId="6" fillId="2" borderId="11" xfId="2" applyFont="1" applyFill="1" applyBorder="1" applyAlignment="1">
      <alignment horizontal="left" wrapText="1"/>
    </xf>
    <xf numFmtId="0" fontId="8" fillId="0" borderId="7" xfId="2" applyFont="1" applyBorder="1" applyAlignment="1">
      <alignment horizontal="right" vertical="center" wrapText="1"/>
    </xf>
    <xf numFmtId="0" fontId="9" fillId="0" borderId="10" xfId="2" applyFont="1" applyBorder="1" applyAlignment="1">
      <alignment horizontal="right" vertical="center" wrapText="1"/>
    </xf>
    <xf numFmtId="0" fontId="8" fillId="2" borderId="11" xfId="2" applyFont="1" applyFill="1" applyBorder="1" applyAlignment="1">
      <alignment horizontal="left" wrapText="1"/>
    </xf>
    <xf numFmtId="0" fontId="6" fillId="0" borderId="7" xfId="2" applyFont="1" applyBorder="1" applyAlignment="1">
      <alignment horizontal="right" wrapText="1"/>
    </xf>
    <xf numFmtId="0" fontId="7" fillId="0" borderId="10" xfId="2" applyFont="1" applyBorder="1" applyAlignment="1">
      <alignment horizontal="right" wrapText="1"/>
    </xf>
    <xf numFmtId="164" fontId="4" fillId="2" borderId="9" xfId="1" applyNumberFormat="1" applyFont="1" applyFill="1" applyBorder="1" applyAlignment="1">
      <alignment horizontal="right" wrapText="1"/>
    </xf>
    <xf numFmtId="164" fontId="4" fillId="2" borderId="7" xfId="1" applyNumberFormat="1" applyFont="1" applyFill="1" applyBorder="1" applyAlignment="1">
      <alignment horizontal="right" wrapText="1"/>
    </xf>
    <xf numFmtId="165" fontId="4" fillId="3" borderId="7" xfId="1" applyNumberFormat="1" applyFont="1" applyFill="1" applyBorder="1" applyAlignment="1">
      <alignment horizontal="right" vertical="center"/>
    </xf>
    <xf numFmtId="164" fontId="4" fillId="2" borderId="12" xfId="1" applyNumberFormat="1" applyFont="1" applyFill="1" applyBorder="1" applyAlignment="1">
      <alignment horizontal="right" wrapText="1"/>
    </xf>
    <xf numFmtId="164" fontId="4" fillId="2" borderId="13" xfId="1" applyNumberFormat="1" applyFont="1" applyFill="1" applyBorder="1" applyAlignment="1">
      <alignment horizontal="right" wrapText="1"/>
    </xf>
    <xf numFmtId="165" fontId="4" fillId="0" borderId="7" xfId="1" applyNumberFormat="1" applyFont="1" applyFill="1" applyBorder="1" applyAlignment="1">
      <alignment horizontal="right" vertical="center"/>
    </xf>
    <xf numFmtId="165" fontId="4" fillId="0" borderId="7" xfId="1" applyNumberFormat="1" applyFont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wrapText="1"/>
    </xf>
    <xf numFmtId="0" fontId="4" fillId="2" borderId="11" xfId="1" applyFont="1" applyFill="1" applyBorder="1" applyAlignment="1"/>
    <xf numFmtId="0" fontId="2" fillId="0" borderId="14" xfId="1" applyBorder="1" applyAlignment="1">
      <alignment wrapText="1"/>
    </xf>
    <xf numFmtId="0" fontId="2" fillId="0" borderId="15" xfId="1" applyBorder="1" applyAlignment="1">
      <alignment wrapText="1"/>
    </xf>
    <xf numFmtId="0" fontId="7" fillId="2" borderId="16" xfId="2" applyFont="1" applyFill="1" applyBorder="1" applyAlignment="1">
      <alignment horizontal="center" vertical="center" wrapText="1"/>
    </xf>
    <xf numFmtId="0" fontId="2" fillId="0" borderId="14" xfId="1" applyFill="1" applyBorder="1" applyAlignment="1">
      <alignment wrapText="1"/>
    </xf>
    <xf numFmtId="0" fontId="2" fillId="0" borderId="15" xfId="1" applyFill="1" applyBorder="1" applyAlignment="1">
      <alignment wrapText="1"/>
    </xf>
    <xf numFmtId="0" fontId="7" fillId="0" borderId="16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9" xfId="1" applyNumberFormat="1" applyFont="1" applyFill="1" applyBorder="1" applyAlignment="1">
      <alignment horizontal="right" vertical="center" wrapText="1"/>
    </xf>
    <xf numFmtId="165" fontId="6" fillId="0" borderId="4" xfId="2" applyNumberFormat="1" applyFont="1" applyBorder="1" applyAlignment="1">
      <alignment horizontal="right" vertical="center"/>
    </xf>
    <xf numFmtId="165" fontId="7" fillId="0" borderId="10" xfId="2" applyNumberFormat="1" applyFont="1" applyBorder="1" applyAlignment="1">
      <alignment horizontal="right" vertical="center" wrapText="1"/>
    </xf>
    <xf numFmtId="0" fontId="6" fillId="2" borderId="17" xfId="2" applyFont="1" applyFill="1" applyBorder="1" applyAlignment="1">
      <alignment horizontal="left" wrapText="1"/>
    </xf>
    <xf numFmtId="165" fontId="6" fillId="0" borderId="7" xfId="2" applyNumberFormat="1" applyFont="1" applyBorder="1" applyAlignment="1">
      <alignment horizontal="right" vertical="center"/>
    </xf>
    <xf numFmtId="9" fontId="4" fillId="2" borderId="9" xfId="1" applyNumberFormat="1" applyFont="1" applyFill="1" applyBorder="1" applyAlignment="1">
      <alignment horizontal="right" vertical="center" wrapText="1"/>
    </xf>
    <xf numFmtId="166" fontId="4" fillId="2" borderId="9" xfId="1" applyNumberFormat="1" applyFont="1" applyFill="1" applyBorder="1" applyAlignment="1">
      <alignment horizontal="right" vertical="center" wrapText="1"/>
    </xf>
    <xf numFmtId="0" fontId="4" fillId="2" borderId="18" xfId="1" applyFont="1" applyFill="1" applyBorder="1" applyAlignment="1"/>
    <xf numFmtId="0" fontId="2" fillId="0" borderId="19" xfId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2" fillId="0" borderId="19" xfId="1" applyFill="1" applyBorder="1" applyAlignment="1">
      <alignment horizontal="center" vertical="center" wrapText="1"/>
    </xf>
    <xf numFmtId="0" fontId="2" fillId="0" borderId="20" xfId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165" fontId="6" fillId="0" borderId="4" xfId="2" applyNumberFormat="1" applyFont="1" applyBorder="1" applyAlignment="1">
      <alignment horizontal="right" wrapText="1"/>
    </xf>
    <xf numFmtId="165" fontId="7" fillId="0" borderId="5" xfId="2" applyNumberFormat="1" applyFont="1" applyBorder="1" applyAlignment="1">
      <alignment horizontal="right" wrapText="1"/>
    </xf>
    <xf numFmtId="165" fontId="6" fillId="0" borderId="7" xfId="2" applyNumberFormat="1" applyFont="1" applyBorder="1" applyAlignment="1">
      <alignment horizontal="right" wrapText="1"/>
    </xf>
    <xf numFmtId="165" fontId="7" fillId="0" borderId="10" xfId="2" applyNumberFormat="1" applyFont="1" applyBorder="1" applyAlignment="1">
      <alignment horizontal="right" wrapText="1"/>
    </xf>
    <xf numFmtId="165" fontId="8" fillId="0" borderId="7" xfId="2" applyNumberFormat="1" applyFont="1" applyBorder="1" applyAlignment="1">
      <alignment horizontal="right" wrapText="1"/>
    </xf>
    <xf numFmtId="165" fontId="9" fillId="0" borderId="10" xfId="2" applyNumberFormat="1" applyFont="1" applyBorder="1" applyAlignment="1">
      <alignment horizontal="right" wrapText="1"/>
    </xf>
    <xf numFmtId="165" fontId="6" fillId="0" borderId="6" xfId="2" applyNumberFormat="1" applyFont="1" applyBorder="1" applyAlignment="1">
      <alignment horizontal="right" wrapText="1"/>
    </xf>
    <xf numFmtId="0" fontId="10" fillId="2" borderId="18" xfId="1" applyFont="1" applyFill="1" applyBorder="1" applyAlignment="1">
      <alignment horizontal="center" vertical="center" wrapText="1"/>
    </xf>
    <xf numFmtId="0" fontId="3" fillId="0" borderId="0" xfId="1" applyFont="1" applyBorder="1"/>
    <xf numFmtId="0" fontId="11" fillId="2" borderId="21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4" fillId="4" borderId="25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27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/>
    </xf>
    <xf numFmtId="0" fontId="4" fillId="4" borderId="29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 wrapText="1"/>
    </xf>
    <xf numFmtId="0" fontId="15" fillId="4" borderId="15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7" fillId="4" borderId="16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3" fillId="0" borderId="30" xfId="1" applyFont="1" applyBorder="1"/>
    <xf numFmtId="0" fontId="4" fillId="0" borderId="30" xfId="1" applyFont="1" applyBorder="1" applyAlignment="1">
      <alignment vertical="top" wrapText="1"/>
    </xf>
    <xf numFmtId="0" fontId="2" fillId="0" borderId="0" xfId="1" applyAlignment="1">
      <alignment wrapText="1"/>
    </xf>
    <xf numFmtId="0" fontId="2" fillId="0" borderId="0" xfId="1" applyBorder="1" applyAlignment="1">
      <alignment wrapText="1"/>
    </xf>
    <xf numFmtId="0" fontId="4" fillId="0" borderId="0" xfId="1" applyFont="1" applyBorder="1" applyAlignment="1">
      <alignment vertical="top" wrapText="1"/>
    </xf>
    <xf numFmtId="0" fontId="10" fillId="0" borderId="31" xfId="1" applyFont="1" applyBorder="1" applyAlignment="1">
      <alignment vertical="top" wrapText="1"/>
    </xf>
  </cellXfs>
  <cellStyles count="14">
    <cellStyle name="Normal" xfId="0" builtinId="0"/>
    <cellStyle name="Normal 10" xfId="3"/>
    <cellStyle name="Normal 12" xfId="4"/>
    <cellStyle name="Normal 2" xfId="1"/>
    <cellStyle name="Normal 2 2" xfId="5"/>
    <cellStyle name="Normal 2 3" xfId="6"/>
    <cellStyle name="Normal 2 4" xfId="7"/>
    <cellStyle name="Normal 3" xfId="8"/>
    <cellStyle name="Normal 3 2" xfId="9"/>
    <cellStyle name="Normal 3 2 2" xfId="10"/>
    <cellStyle name="Normal 7" xfId="11"/>
    <cellStyle name="Normal 8 2" xfId="12"/>
    <cellStyle name="Normal_Sheet2" xfId="2"/>
    <cellStyle name="Percent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CM98"/>
  <sheetViews>
    <sheetView showGridLines="0" tabSelected="1" zoomScaleSheetLayoutView="100" workbookViewId="0">
      <pane xSplit="1" ySplit="6" topLeftCell="BQ85" activePane="bottomRight" state="frozen"/>
      <selection pane="topRight" activeCell="B1" sqref="B1"/>
      <selection pane="bottomLeft" activeCell="A7" sqref="A7"/>
      <selection pane="bottomRight" activeCell="BQ108" sqref="BQ108"/>
    </sheetView>
  </sheetViews>
  <sheetFormatPr defaultColWidth="9.140625" defaultRowHeight="12" outlineLevelRow="2" outlineLevelCol="1"/>
  <cols>
    <col min="1" max="1" width="14.5703125" style="1" customWidth="1"/>
    <col min="2" max="6" width="6.140625" style="1" customWidth="1"/>
    <col min="7" max="11" width="6.140625" style="1" customWidth="1" outlineLevel="1"/>
    <col min="12" max="16" width="6.140625" style="1" customWidth="1"/>
    <col min="17" max="21" width="6.140625" style="1" customWidth="1" outlineLevel="1"/>
    <col min="22" max="26" width="6.140625" style="1" customWidth="1"/>
    <col min="27" max="31" width="6.140625" style="1" customWidth="1" outlineLevel="1"/>
    <col min="32" max="36" width="6.140625" style="1" customWidth="1"/>
    <col min="37" max="41" width="6.140625" style="1" customWidth="1" outlineLevel="1"/>
    <col min="42" max="16384" width="9.140625" style="1"/>
  </cols>
  <sheetData>
    <row r="1" spans="1:91" ht="15.75" customHeight="1" thickBot="1">
      <c r="A1" s="119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91" ht="12.75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91" ht="15">
      <c r="A3" s="113"/>
      <c r="B3" s="112" t="s">
        <v>44</v>
      </c>
      <c r="C3" s="111"/>
      <c r="D3" s="111"/>
      <c r="E3" s="111"/>
      <c r="F3" s="111"/>
      <c r="G3" s="111"/>
      <c r="H3" s="111"/>
      <c r="I3" s="111"/>
      <c r="J3" s="111"/>
      <c r="K3" s="110"/>
      <c r="L3" s="112" t="s">
        <v>43</v>
      </c>
      <c r="M3" s="111"/>
      <c r="N3" s="111"/>
      <c r="O3" s="111"/>
      <c r="P3" s="111"/>
      <c r="Q3" s="111"/>
      <c r="R3" s="111"/>
      <c r="S3" s="111"/>
      <c r="T3" s="111"/>
      <c r="U3" s="110"/>
      <c r="V3" s="112" t="s">
        <v>42</v>
      </c>
      <c r="W3" s="111"/>
      <c r="X3" s="111"/>
      <c r="Y3" s="111"/>
      <c r="Z3" s="111"/>
      <c r="AA3" s="111"/>
      <c r="AB3" s="111"/>
      <c r="AC3" s="111"/>
      <c r="AD3" s="111"/>
      <c r="AE3" s="110"/>
      <c r="AF3" s="109">
        <v>2015</v>
      </c>
      <c r="AG3" s="108"/>
      <c r="AH3" s="108"/>
      <c r="AI3" s="108"/>
      <c r="AJ3" s="108"/>
      <c r="AK3" s="108"/>
      <c r="AL3" s="108"/>
      <c r="AM3" s="108"/>
      <c r="AN3" s="108"/>
      <c r="AO3" s="107"/>
      <c r="AP3" s="109">
        <v>2016</v>
      </c>
      <c r="AQ3" s="108"/>
      <c r="AR3" s="108"/>
      <c r="AS3" s="108"/>
      <c r="AT3" s="108"/>
      <c r="AU3" s="108"/>
      <c r="AV3" s="108"/>
      <c r="AW3" s="108"/>
      <c r="AX3" s="108"/>
      <c r="AY3" s="107"/>
      <c r="AZ3" s="109">
        <v>2017</v>
      </c>
      <c r="BA3" s="108"/>
      <c r="BB3" s="108"/>
      <c r="BC3" s="108"/>
      <c r="BD3" s="108"/>
      <c r="BE3" s="108"/>
      <c r="BF3" s="108"/>
      <c r="BG3" s="108"/>
      <c r="BH3" s="108"/>
      <c r="BI3" s="107"/>
      <c r="BJ3" s="109">
        <v>2018</v>
      </c>
      <c r="BK3" s="108"/>
      <c r="BL3" s="108"/>
      <c r="BM3" s="108"/>
      <c r="BN3" s="108"/>
      <c r="BO3" s="108"/>
      <c r="BP3" s="108"/>
      <c r="BQ3" s="108"/>
      <c r="BR3" s="108"/>
      <c r="BS3" s="107"/>
      <c r="BT3" s="109">
        <v>2019</v>
      </c>
      <c r="BU3" s="108"/>
      <c r="BV3" s="108"/>
      <c r="BW3" s="108"/>
      <c r="BX3" s="108"/>
      <c r="BY3" s="108"/>
      <c r="BZ3" s="108"/>
      <c r="CA3" s="108"/>
      <c r="CB3" s="108"/>
      <c r="CC3" s="107"/>
      <c r="CD3" s="109">
        <v>2020</v>
      </c>
      <c r="CE3" s="108"/>
      <c r="CF3" s="108"/>
      <c r="CG3" s="108"/>
      <c r="CH3" s="108"/>
      <c r="CI3" s="108"/>
      <c r="CJ3" s="108"/>
      <c r="CK3" s="108"/>
      <c r="CL3" s="108"/>
      <c r="CM3" s="107"/>
    </row>
    <row r="4" spans="1:91" ht="12.75" customHeight="1">
      <c r="A4" s="106"/>
      <c r="B4" s="105" t="s">
        <v>30</v>
      </c>
      <c r="C4" s="103" t="s">
        <v>41</v>
      </c>
      <c r="D4" s="103" t="s">
        <v>40</v>
      </c>
      <c r="E4" s="103" t="s">
        <v>39</v>
      </c>
      <c r="F4" s="103" t="s">
        <v>38</v>
      </c>
      <c r="G4" s="104" t="s">
        <v>30</v>
      </c>
      <c r="H4" s="103" t="s">
        <v>41</v>
      </c>
      <c r="I4" s="103" t="s">
        <v>40</v>
      </c>
      <c r="J4" s="103" t="s">
        <v>39</v>
      </c>
      <c r="K4" s="102" t="s">
        <v>38</v>
      </c>
      <c r="L4" s="105" t="s">
        <v>30</v>
      </c>
      <c r="M4" s="103" t="s">
        <v>41</v>
      </c>
      <c r="N4" s="103" t="s">
        <v>40</v>
      </c>
      <c r="O4" s="103" t="s">
        <v>39</v>
      </c>
      <c r="P4" s="103" t="s">
        <v>38</v>
      </c>
      <c r="Q4" s="104" t="s">
        <v>30</v>
      </c>
      <c r="R4" s="103" t="s">
        <v>41</v>
      </c>
      <c r="S4" s="103" t="s">
        <v>40</v>
      </c>
      <c r="T4" s="103" t="s">
        <v>39</v>
      </c>
      <c r="U4" s="102" t="s">
        <v>38</v>
      </c>
      <c r="V4" s="105" t="s">
        <v>30</v>
      </c>
      <c r="W4" s="103" t="s">
        <v>41</v>
      </c>
      <c r="X4" s="103" t="s">
        <v>40</v>
      </c>
      <c r="Y4" s="103" t="s">
        <v>39</v>
      </c>
      <c r="Z4" s="103" t="s">
        <v>38</v>
      </c>
      <c r="AA4" s="104" t="s">
        <v>30</v>
      </c>
      <c r="AB4" s="103" t="s">
        <v>41</v>
      </c>
      <c r="AC4" s="103" t="s">
        <v>40</v>
      </c>
      <c r="AD4" s="103" t="s">
        <v>39</v>
      </c>
      <c r="AE4" s="102" t="s">
        <v>38</v>
      </c>
      <c r="AF4" s="100" t="s">
        <v>30</v>
      </c>
      <c r="AG4" s="98" t="s">
        <v>41</v>
      </c>
      <c r="AH4" s="98" t="s">
        <v>40</v>
      </c>
      <c r="AI4" s="98" t="s">
        <v>39</v>
      </c>
      <c r="AJ4" s="98" t="s">
        <v>38</v>
      </c>
      <c r="AK4" s="101" t="s">
        <v>30</v>
      </c>
      <c r="AL4" s="98" t="s">
        <v>41</v>
      </c>
      <c r="AM4" s="98" t="s">
        <v>40</v>
      </c>
      <c r="AN4" s="98" t="s">
        <v>39</v>
      </c>
      <c r="AO4" s="97" t="s">
        <v>38</v>
      </c>
      <c r="AP4" s="100" t="s">
        <v>30</v>
      </c>
      <c r="AQ4" s="98" t="s">
        <v>41</v>
      </c>
      <c r="AR4" s="98" t="s">
        <v>40</v>
      </c>
      <c r="AS4" s="98" t="s">
        <v>39</v>
      </c>
      <c r="AT4" s="98" t="s">
        <v>38</v>
      </c>
      <c r="AU4" s="101" t="s">
        <v>30</v>
      </c>
      <c r="AV4" s="98" t="s">
        <v>41</v>
      </c>
      <c r="AW4" s="98" t="s">
        <v>40</v>
      </c>
      <c r="AX4" s="98" t="s">
        <v>39</v>
      </c>
      <c r="AY4" s="97" t="s">
        <v>38</v>
      </c>
      <c r="AZ4" s="100" t="s">
        <v>30</v>
      </c>
      <c r="BA4" s="98" t="s">
        <v>41</v>
      </c>
      <c r="BB4" s="98" t="s">
        <v>40</v>
      </c>
      <c r="BC4" s="98" t="s">
        <v>39</v>
      </c>
      <c r="BD4" s="98" t="s">
        <v>38</v>
      </c>
      <c r="BE4" s="101" t="s">
        <v>30</v>
      </c>
      <c r="BF4" s="98" t="s">
        <v>41</v>
      </c>
      <c r="BG4" s="98" t="s">
        <v>40</v>
      </c>
      <c r="BH4" s="98" t="s">
        <v>39</v>
      </c>
      <c r="BI4" s="97" t="s">
        <v>38</v>
      </c>
      <c r="BJ4" s="100" t="s">
        <v>30</v>
      </c>
      <c r="BK4" s="98" t="s">
        <v>41</v>
      </c>
      <c r="BL4" s="98" t="s">
        <v>40</v>
      </c>
      <c r="BM4" s="98" t="s">
        <v>39</v>
      </c>
      <c r="BN4" s="98" t="s">
        <v>38</v>
      </c>
      <c r="BO4" s="101" t="s">
        <v>30</v>
      </c>
      <c r="BP4" s="98" t="s">
        <v>41</v>
      </c>
      <c r="BQ4" s="98" t="s">
        <v>40</v>
      </c>
      <c r="BR4" s="98" t="s">
        <v>39</v>
      </c>
      <c r="BS4" s="97" t="s">
        <v>38</v>
      </c>
      <c r="BT4" s="100" t="s">
        <v>30</v>
      </c>
      <c r="BU4" s="98" t="s">
        <v>41</v>
      </c>
      <c r="BV4" s="98" t="s">
        <v>40</v>
      </c>
      <c r="BW4" s="98" t="s">
        <v>39</v>
      </c>
      <c r="BX4" s="98" t="s">
        <v>38</v>
      </c>
      <c r="BY4" s="101" t="s">
        <v>30</v>
      </c>
      <c r="BZ4" s="98" t="s">
        <v>41</v>
      </c>
      <c r="CA4" s="98" t="s">
        <v>40</v>
      </c>
      <c r="CB4" s="98" t="s">
        <v>39</v>
      </c>
      <c r="CC4" s="97" t="s">
        <v>38</v>
      </c>
      <c r="CD4" s="100" t="s">
        <v>30</v>
      </c>
      <c r="CE4" s="98" t="s">
        <v>41</v>
      </c>
      <c r="CF4" s="98" t="s">
        <v>40</v>
      </c>
      <c r="CG4" s="98" t="s">
        <v>39</v>
      </c>
      <c r="CH4" s="98" t="s">
        <v>38</v>
      </c>
      <c r="CI4" s="99" t="s">
        <v>30</v>
      </c>
      <c r="CJ4" s="98" t="s">
        <v>41</v>
      </c>
      <c r="CK4" s="98" t="s">
        <v>40</v>
      </c>
      <c r="CL4" s="98" t="s">
        <v>39</v>
      </c>
      <c r="CM4" s="97" t="s">
        <v>38</v>
      </c>
    </row>
    <row r="5" spans="1:91" ht="15.75" customHeight="1">
      <c r="A5" s="96"/>
      <c r="B5" s="95" t="s">
        <v>37</v>
      </c>
      <c r="C5" s="93"/>
      <c r="D5" s="93"/>
      <c r="E5" s="93"/>
      <c r="F5" s="93"/>
      <c r="G5" s="93" t="s">
        <v>36</v>
      </c>
      <c r="H5" s="92"/>
      <c r="I5" s="92"/>
      <c r="J5" s="92"/>
      <c r="K5" s="91"/>
      <c r="L5" s="95" t="s">
        <v>37</v>
      </c>
      <c r="M5" s="93"/>
      <c r="N5" s="93"/>
      <c r="O5" s="93"/>
      <c r="P5" s="93"/>
      <c r="Q5" s="93" t="s">
        <v>36</v>
      </c>
      <c r="R5" s="92"/>
      <c r="S5" s="92"/>
      <c r="T5" s="92"/>
      <c r="U5" s="91"/>
      <c r="V5" s="95" t="s">
        <v>37</v>
      </c>
      <c r="W5" s="93"/>
      <c r="X5" s="93"/>
      <c r="Y5" s="93"/>
      <c r="Z5" s="93"/>
      <c r="AA5" s="93" t="s">
        <v>36</v>
      </c>
      <c r="AB5" s="92"/>
      <c r="AC5" s="92"/>
      <c r="AD5" s="92"/>
      <c r="AE5" s="91"/>
      <c r="AF5" s="94" t="s">
        <v>37</v>
      </c>
      <c r="AG5" s="93"/>
      <c r="AH5" s="93"/>
      <c r="AI5" s="93"/>
      <c r="AJ5" s="93"/>
      <c r="AK5" s="93" t="s">
        <v>36</v>
      </c>
      <c r="AL5" s="92"/>
      <c r="AM5" s="92"/>
      <c r="AN5" s="92"/>
      <c r="AO5" s="91"/>
      <c r="AP5" s="94" t="s">
        <v>37</v>
      </c>
      <c r="AQ5" s="93"/>
      <c r="AR5" s="93"/>
      <c r="AS5" s="93"/>
      <c r="AT5" s="93"/>
      <c r="AU5" s="93" t="s">
        <v>36</v>
      </c>
      <c r="AV5" s="92"/>
      <c r="AW5" s="92"/>
      <c r="AX5" s="92"/>
      <c r="AY5" s="91"/>
      <c r="AZ5" s="94" t="s">
        <v>37</v>
      </c>
      <c r="BA5" s="93"/>
      <c r="BB5" s="93"/>
      <c r="BC5" s="93"/>
      <c r="BD5" s="93"/>
      <c r="BE5" s="93" t="s">
        <v>36</v>
      </c>
      <c r="BF5" s="92"/>
      <c r="BG5" s="92"/>
      <c r="BH5" s="92"/>
      <c r="BI5" s="91"/>
      <c r="BJ5" s="94" t="s">
        <v>37</v>
      </c>
      <c r="BK5" s="93"/>
      <c r="BL5" s="93"/>
      <c r="BM5" s="93"/>
      <c r="BN5" s="93"/>
      <c r="BO5" s="93" t="s">
        <v>36</v>
      </c>
      <c r="BP5" s="92"/>
      <c r="BQ5" s="92"/>
      <c r="BR5" s="92"/>
      <c r="BS5" s="91"/>
      <c r="BT5" s="94" t="s">
        <v>37</v>
      </c>
      <c r="BU5" s="93"/>
      <c r="BV5" s="93"/>
      <c r="BW5" s="93"/>
      <c r="BX5" s="93"/>
      <c r="BY5" s="93" t="s">
        <v>36</v>
      </c>
      <c r="BZ5" s="92"/>
      <c r="CA5" s="92"/>
      <c r="CB5" s="92"/>
      <c r="CC5" s="91"/>
      <c r="CD5" s="94" t="s">
        <v>37</v>
      </c>
      <c r="CE5" s="93"/>
      <c r="CF5" s="93"/>
      <c r="CG5" s="93"/>
      <c r="CH5" s="93"/>
      <c r="CI5" s="93" t="s">
        <v>36</v>
      </c>
      <c r="CJ5" s="92"/>
      <c r="CK5" s="92"/>
      <c r="CL5" s="92"/>
      <c r="CM5" s="91"/>
    </row>
    <row r="6" spans="1:91" s="84" customFormat="1" ht="10.5" customHeight="1" thickBot="1">
      <c r="A6" s="90" t="s">
        <v>35</v>
      </c>
      <c r="B6" s="89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7">
        <v>10</v>
      </c>
      <c r="L6" s="88">
        <v>11</v>
      </c>
      <c r="M6" s="86">
        <v>12</v>
      </c>
      <c r="N6" s="86">
        <v>13</v>
      </c>
      <c r="O6" s="86">
        <v>14</v>
      </c>
      <c r="P6" s="86">
        <v>15</v>
      </c>
      <c r="Q6" s="86">
        <v>16</v>
      </c>
      <c r="R6" s="86">
        <v>17</v>
      </c>
      <c r="S6" s="86">
        <v>18</v>
      </c>
      <c r="T6" s="86">
        <v>19</v>
      </c>
      <c r="U6" s="87">
        <v>20</v>
      </c>
      <c r="V6" s="88">
        <v>21</v>
      </c>
      <c r="W6" s="86">
        <v>22</v>
      </c>
      <c r="X6" s="86">
        <v>23</v>
      </c>
      <c r="Y6" s="86">
        <v>24</v>
      </c>
      <c r="Z6" s="86">
        <v>25</v>
      </c>
      <c r="AA6" s="86">
        <v>26</v>
      </c>
      <c r="AB6" s="86">
        <v>27</v>
      </c>
      <c r="AC6" s="86">
        <v>28</v>
      </c>
      <c r="AD6" s="86">
        <v>29</v>
      </c>
      <c r="AE6" s="87">
        <v>30</v>
      </c>
      <c r="AF6" s="85">
        <v>31</v>
      </c>
      <c r="AG6" s="86">
        <v>32</v>
      </c>
      <c r="AH6" s="86">
        <v>33</v>
      </c>
      <c r="AI6" s="86">
        <v>34</v>
      </c>
      <c r="AJ6" s="86">
        <v>35</v>
      </c>
      <c r="AK6" s="86">
        <v>36</v>
      </c>
      <c r="AL6" s="86">
        <v>37</v>
      </c>
      <c r="AM6" s="86">
        <v>38</v>
      </c>
      <c r="AN6" s="86">
        <v>39</v>
      </c>
      <c r="AO6" s="86">
        <v>40</v>
      </c>
      <c r="AP6" s="85">
        <v>41</v>
      </c>
      <c r="AQ6" s="86">
        <v>42</v>
      </c>
      <c r="AR6" s="86">
        <v>43</v>
      </c>
      <c r="AS6" s="85">
        <v>44</v>
      </c>
      <c r="AT6" s="86">
        <v>45</v>
      </c>
      <c r="AU6" s="86">
        <v>46</v>
      </c>
      <c r="AV6" s="85">
        <v>47</v>
      </c>
      <c r="AW6" s="86">
        <v>48</v>
      </c>
      <c r="AX6" s="86">
        <v>49</v>
      </c>
      <c r="AY6" s="85">
        <v>50</v>
      </c>
      <c r="AZ6" s="86">
        <v>51</v>
      </c>
      <c r="BA6" s="86">
        <v>52</v>
      </c>
      <c r="BB6" s="85">
        <v>53</v>
      </c>
      <c r="BC6" s="86">
        <v>54</v>
      </c>
      <c r="BD6" s="86">
        <v>55</v>
      </c>
      <c r="BE6" s="85">
        <v>56</v>
      </c>
      <c r="BF6" s="86">
        <v>57</v>
      </c>
      <c r="BG6" s="86">
        <v>58</v>
      </c>
      <c r="BH6" s="85">
        <v>59</v>
      </c>
      <c r="BI6" s="86">
        <v>60</v>
      </c>
      <c r="BJ6" s="86">
        <v>61</v>
      </c>
      <c r="BK6" s="85">
        <v>62</v>
      </c>
      <c r="BL6" s="86">
        <v>63</v>
      </c>
      <c r="BM6" s="86">
        <v>64</v>
      </c>
      <c r="BN6" s="85">
        <v>65</v>
      </c>
      <c r="BO6" s="86">
        <v>66</v>
      </c>
      <c r="BP6" s="86">
        <v>67</v>
      </c>
      <c r="BQ6" s="85">
        <v>68</v>
      </c>
      <c r="BR6" s="86">
        <v>69</v>
      </c>
      <c r="BS6" s="86">
        <v>70</v>
      </c>
      <c r="BT6" s="85">
        <v>71</v>
      </c>
      <c r="BU6" s="86">
        <v>72</v>
      </c>
      <c r="BV6" s="86">
        <v>73</v>
      </c>
      <c r="BW6" s="85">
        <v>74</v>
      </c>
      <c r="BX6" s="86">
        <v>75</v>
      </c>
      <c r="BY6" s="86">
        <v>76</v>
      </c>
      <c r="BZ6" s="85">
        <v>77</v>
      </c>
      <c r="CA6" s="86">
        <v>78</v>
      </c>
      <c r="CB6" s="86">
        <v>79</v>
      </c>
      <c r="CC6" s="85">
        <v>80</v>
      </c>
      <c r="CD6" s="85">
        <v>81</v>
      </c>
      <c r="CE6" s="86">
        <v>82</v>
      </c>
      <c r="CF6" s="86">
        <v>83</v>
      </c>
      <c r="CG6" s="85">
        <v>84</v>
      </c>
      <c r="CH6" s="86">
        <v>85</v>
      </c>
      <c r="CI6" s="86">
        <v>86</v>
      </c>
      <c r="CJ6" s="85">
        <v>87</v>
      </c>
      <c r="CK6" s="86">
        <v>88</v>
      </c>
      <c r="CL6" s="86">
        <v>89</v>
      </c>
      <c r="CM6" s="85">
        <v>90</v>
      </c>
    </row>
    <row r="7" spans="1:91" ht="15" customHeight="1" outlineLevel="1">
      <c r="A7" s="83"/>
      <c r="B7" s="68" t="s">
        <v>34</v>
      </c>
      <c r="C7" s="67"/>
      <c r="D7" s="67"/>
      <c r="E7" s="67"/>
      <c r="F7" s="67"/>
      <c r="G7" s="67"/>
      <c r="H7" s="67"/>
      <c r="I7" s="67"/>
      <c r="J7" s="67"/>
      <c r="K7" s="66"/>
      <c r="L7" s="68" t="s">
        <v>34</v>
      </c>
      <c r="M7" s="67"/>
      <c r="N7" s="67"/>
      <c r="O7" s="67"/>
      <c r="P7" s="67"/>
      <c r="Q7" s="67"/>
      <c r="R7" s="67"/>
      <c r="S7" s="67"/>
      <c r="T7" s="67"/>
      <c r="U7" s="66"/>
      <c r="V7" s="68" t="s">
        <v>34</v>
      </c>
      <c r="W7" s="67"/>
      <c r="X7" s="67"/>
      <c r="Y7" s="67"/>
      <c r="Z7" s="67"/>
      <c r="AA7" s="67"/>
      <c r="AB7" s="67"/>
      <c r="AC7" s="67"/>
      <c r="AD7" s="67"/>
      <c r="AE7" s="66"/>
      <c r="AF7" s="68" t="s">
        <v>34</v>
      </c>
      <c r="AG7" s="67"/>
      <c r="AH7" s="67"/>
      <c r="AI7" s="67"/>
      <c r="AJ7" s="67"/>
      <c r="AK7" s="67"/>
      <c r="AL7" s="67"/>
      <c r="AM7" s="67"/>
      <c r="AN7" s="67"/>
      <c r="AO7" s="66"/>
      <c r="AP7" s="68" t="s">
        <v>34</v>
      </c>
      <c r="AQ7" s="67"/>
      <c r="AR7" s="67"/>
      <c r="AS7" s="67"/>
      <c r="AT7" s="67"/>
      <c r="AU7" s="67"/>
      <c r="AV7" s="67"/>
      <c r="AW7" s="67"/>
      <c r="AX7" s="67"/>
      <c r="AY7" s="66"/>
      <c r="AZ7" s="68" t="s">
        <v>34</v>
      </c>
      <c r="BA7" s="67"/>
      <c r="BB7" s="67"/>
      <c r="BC7" s="67"/>
      <c r="BD7" s="67"/>
      <c r="BE7" s="67"/>
      <c r="BF7" s="67"/>
      <c r="BG7" s="67"/>
      <c r="BH7" s="67"/>
      <c r="BI7" s="66"/>
      <c r="BJ7" s="68" t="s">
        <v>34</v>
      </c>
      <c r="BK7" s="67"/>
      <c r="BL7" s="67"/>
      <c r="BM7" s="67"/>
      <c r="BN7" s="67"/>
      <c r="BO7" s="67"/>
      <c r="BP7" s="67"/>
      <c r="BQ7" s="67"/>
      <c r="BR7" s="67"/>
      <c r="BS7" s="66"/>
      <c r="BT7" s="68" t="s">
        <v>34</v>
      </c>
      <c r="BU7" s="67"/>
      <c r="BV7" s="67"/>
      <c r="BW7" s="67"/>
      <c r="BX7" s="67"/>
      <c r="BY7" s="67"/>
      <c r="BZ7" s="67"/>
      <c r="CA7" s="67"/>
      <c r="CB7" s="67"/>
      <c r="CC7" s="66"/>
      <c r="CD7" s="68" t="s">
        <v>34</v>
      </c>
      <c r="CE7" s="67"/>
      <c r="CF7" s="67"/>
      <c r="CG7" s="67"/>
      <c r="CH7" s="67"/>
      <c r="CI7" s="67"/>
      <c r="CJ7" s="67"/>
      <c r="CK7" s="67"/>
      <c r="CL7" s="67"/>
      <c r="CM7" s="66"/>
    </row>
    <row r="8" spans="1:91" ht="12.75" customHeight="1" outlineLevel="2">
      <c r="A8" s="65" t="s">
        <v>30</v>
      </c>
      <c r="B8" s="32">
        <f>SUM(B9:B36)</f>
        <v>24315</v>
      </c>
      <c r="C8" s="47">
        <f>SUM(C9:C36)</f>
        <v>13637</v>
      </c>
      <c r="D8" s="47">
        <f>SUM(D9:D36)</f>
        <v>4272</v>
      </c>
      <c r="E8" s="47">
        <f>SUM(E9:E36)</f>
        <v>6323</v>
      </c>
      <c r="F8" s="47">
        <v>83</v>
      </c>
      <c r="G8" s="42">
        <f>B8/B$8*100</f>
        <v>100</v>
      </c>
      <c r="H8" s="42">
        <f>C8/C$8*100</f>
        <v>100</v>
      </c>
      <c r="I8" s="42">
        <f>D8/D$8*100</f>
        <v>100</v>
      </c>
      <c r="J8" s="42">
        <f>E8/E$8*100</f>
        <v>100</v>
      </c>
      <c r="K8" s="42">
        <f>F8/F$8*100</f>
        <v>100</v>
      </c>
      <c r="L8" s="32">
        <v>28919</v>
      </c>
      <c r="M8" s="47">
        <v>11176</v>
      </c>
      <c r="N8" s="47">
        <v>7300</v>
      </c>
      <c r="O8" s="47">
        <v>10278.000000000002</v>
      </c>
      <c r="P8" s="47">
        <v>165</v>
      </c>
      <c r="Q8" s="42">
        <f>L8/L$8*100</f>
        <v>100</v>
      </c>
      <c r="R8" s="42">
        <f>M8/M$8*100</f>
        <v>100</v>
      </c>
      <c r="S8" s="42">
        <f>N8/N$8*100</f>
        <v>100</v>
      </c>
      <c r="T8" s="42">
        <f>O8/O$8*100</f>
        <v>100</v>
      </c>
      <c r="U8" s="41">
        <f>P8/P$8*100</f>
        <v>100</v>
      </c>
      <c r="V8" s="32">
        <v>15740</v>
      </c>
      <c r="W8" s="47">
        <v>6509</v>
      </c>
      <c r="X8" s="47">
        <v>3789</v>
      </c>
      <c r="Y8" s="47">
        <v>5417</v>
      </c>
      <c r="Z8" s="47">
        <v>25</v>
      </c>
      <c r="AA8" s="42">
        <f>V8/V$8*100</f>
        <v>100</v>
      </c>
      <c r="AB8" s="42">
        <f>W8/W$8*100</f>
        <v>100</v>
      </c>
      <c r="AC8" s="42">
        <f>X8/X$8*100</f>
        <v>100</v>
      </c>
      <c r="AD8" s="42">
        <f>Y8/Y$8*100</f>
        <v>100</v>
      </c>
      <c r="AE8" s="41">
        <f>Z8/Z$8*100</f>
        <v>100</v>
      </c>
      <c r="AF8" s="32">
        <v>9142</v>
      </c>
      <c r="AG8" s="47">
        <v>4593</v>
      </c>
      <c r="AH8" s="47">
        <v>2109</v>
      </c>
      <c r="AI8" s="47">
        <v>2427.0000000000005</v>
      </c>
      <c r="AJ8" s="47">
        <v>13</v>
      </c>
      <c r="AK8" s="42">
        <f>AF8/AF$8*100</f>
        <v>100</v>
      </c>
      <c r="AL8" s="42">
        <f>AG8/AG$8*100</f>
        <v>100</v>
      </c>
      <c r="AM8" s="42">
        <f>AH8/AH$8*100</f>
        <v>100</v>
      </c>
      <c r="AN8" s="42">
        <f>AI8/AI$8*100</f>
        <v>100</v>
      </c>
      <c r="AO8" s="41">
        <f>AJ8/AJ$8*100</f>
        <v>100</v>
      </c>
      <c r="AP8" s="32">
        <v>11024</v>
      </c>
      <c r="AQ8" s="47">
        <v>5851</v>
      </c>
      <c r="AR8" s="47">
        <v>2834</v>
      </c>
      <c r="AS8" s="47">
        <v>2303</v>
      </c>
      <c r="AT8" s="47">
        <v>36</v>
      </c>
      <c r="AU8" s="42">
        <f>AP8/AP$8*100</f>
        <v>100</v>
      </c>
      <c r="AV8" s="42">
        <f>AQ8/AQ$8*100</f>
        <v>100</v>
      </c>
      <c r="AW8" s="42">
        <f>AR8/AR$8*100</f>
        <v>100</v>
      </c>
      <c r="AX8" s="42">
        <f>AS8/AS$8*100</f>
        <v>100</v>
      </c>
      <c r="AY8" s="41">
        <f>AT8/AT$8*100</f>
        <v>100</v>
      </c>
      <c r="AZ8" s="28">
        <v>22916</v>
      </c>
      <c r="BA8" s="46">
        <v>10369</v>
      </c>
      <c r="BB8" s="46">
        <v>6313</v>
      </c>
      <c r="BC8" s="46">
        <v>6189</v>
      </c>
      <c r="BD8" s="46">
        <v>45</v>
      </c>
      <c r="BE8" s="42">
        <f>AZ8/AZ$8*100</f>
        <v>100</v>
      </c>
      <c r="BF8" s="42">
        <f>BA8/BA$8*100</f>
        <v>100</v>
      </c>
      <c r="BG8" s="42">
        <f>BB8/BB$8*100</f>
        <v>100</v>
      </c>
      <c r="BH8" s="42">
        <f>BC8/BC$8*100</f>
        <v>100</v>
      </c>
      <c r="BI8" s="41">
        <f>BD8/BD$8*100</f>
        <v>100</v>
      </c>
      <c r="BJ8" s="28">
        <v>20516</v>
      </c>
      <c r="BK8" s="46">
        <v>9144</v>
      </c>
      <c r="BL8" s="46">
        <v>6170</v>
      </c>
      <c r="BM8" s="46">
        <v>5144</v>
      </c>
      <c r="BN8" s="46">
        <v>58</v>
      </c>
      <c r="BO8" s="42">
        <f>BJ8/BJ$8*100</f>
        <v>100</v>
      </c>
      <c r="BP8" s="42">
        <f>BK8/BK$8*100</f>
        <v>100</v>
      </c>
      <c r="BQ8" s="42">
        <f>BL8/BL$8*100</f>
        <v>100</v>
      </c>
      <c r="BR8" s="42">
        <f>BM8/BM$8*100</f>
        <v>100</v>
      </c>
      <c r="BS8" s="41">
        <f>BN8/BN$8*100</f>
        <v>100</v>
      </c>
      <c r="BT8" s="28">
        <v>13395</v>
      </c>
      <c r="BU8" s="46">
        <v>6716</v>
      </c>
      <c r="BV8" s="46">
        <v>3459</v>
      </c>
      <c r="BW8" s="46">
        <v>3117</v>
      </c>
      <c r="BX8" s="46">
        <v>103</v>
      </c>
      <c r="BY8" s="45">
        <f>BT8/BT$8*100</f>
        <v>100</v>
      </c>
      <c r="BZ8" s="45">
        <f>BU8/BU$8*100</f>
        <v>100</v>
      </c>
      <c r="CA8" s="45">
        <f>BV8/BV$8*100</f>
        <v>100</v>
      </c>
      <c r="CB8" s="45">
        <f>BW8/BW$8*100</f>
        <v>100</v>
      </c>
      <c r="CC8" s="44">
        <f>BX8/BX$8*100</f>
        <v>100</v>
      </c>
      <c r="CD8" s="24">
        <v>10246</v>
      </c>
      <c r="CE8" s="43">
        <v>3870</v>
      </c>
      <c r="CF8" s="43">
        <v>2690</v>
      </c>
      <c r="CG8" s="43">
        <v>3600</v>
      </c>
      <c r="CH8" s="43">
        <v>86</v>
      </c>
      <c r="CI8" s="45">
        <f>CD8/CD$8*100</f>
        <v>100</v>
      </c>
      <c r="CJ8" s="45">
        <f>CE8/CE$8*100</f>
        <v>100</v>
      </c>
      <c r="CK8" s="45">
        <f>CF8/CF$8*100</f>
        <v>100</v>
      </c>
      <c r="CL8" s="45">
        <f>CG8/CG$8*100</f>
        <v>100</v>
      </c>
      <c r="CM8" s="44">
        <f>CH8/CH$8*100</f>
        <v>100</v>
      </c>
    </row>
    <row r="9" spans="1:91" ht="12.75" customHeight="1" outlineLevel="2">
      <c r="A9" s="35" t="s">
        <v>29</v>
      </c>
      <c r="B9" s="79">
        <f>B39+B69</f>
        <v>955</v>
      </c>
      <c r="C9" s="78">
        <f>C39+C69</f>
        <v>737</v>
      </c>
      <c r="D9" s="78">
        <f>D39+D69</f>
        <v>89</v>
      </c>
      <c r="E9" s="78">
        <f>E39+E69</f>
        <v>129</v>
      </c>
      <c r="F9" s="78">
        <f>F39+F69</f>
        <v>0</v>
      </c>
      <c r="G9" s="17">
        <f>B9/B$8*100</f>
        <v>3.9276166975118239</v>
      </c>
      <c r="H9" s="17">
        <f>C9/C$8*100</f>
        <v>5.4044144606585025</v>
      </c>
      <c r="I9" s="17">
        <f>D9/D$8*100</f>
        <v>2.083333333333333</v>
      </c>
      <c r="J9" s="17">
        <f>E9/E$8*100</f>
        <v>2.0401708049976279</v>
      </c>
      <c r="K9" s="17">
        <f>F9/F$8*100</f>
        <v>0</v>
      </c>
      <c r="L9" s="32">
        <v>2037</v>
      </c>
      <c r="M9" s="30">
        <v>1026</v>
      </c>
      <c r="N9" s="30">
        <v>561</v>
      </c>
      <c r="O9" s="30">
        <v>450</v>
      </c>
      <c r="P9" s="30">
        <v>0</v>
      </c>
      <c r="Q9" s="26">
        <f>L9/L$8*100</f>
        <v>7.0438120266952522</v>
      </c>
      <c r="R9" s="26">
        <f>M9/M$8*100</f>
        <v>9.1803865425912665</v>
      </c>
      <c r="S9" s="26">
        <f>N9/N$8*100</f>
        <v>7.684931506849316</v>
      </c>
      <c r="T9" s="26">
        <f>O9/O$8*100</f>
        <v>4.3782837127845875</v>
      </c>
      <c r="U9" s="25">
        <f>P9/P$8*100</f>
        <v>0</v>
      </c>
      <c r="V9" s="32">
        <v>429</v>
      </c>
      <c r="W9" s="30">
        <v>173</v>
      </c>
      <c r="X9" s="30">
        <v>77</v>
      </c>
      <c r="Y9" s="30">
        <v>179</v>
      </c>
      <c r="Z9" s="30">
        <v>0</v>
      </c>
      <c r="AA9" s="26">
        <f>V9/V$8*100</f>
        <v>2.7255400254129607</v>
      </c>
      <c r="AB9" s="26">
        <f>W9/W$8*100</f>
        <v>2.657858349976955</v>
      </c>
      <c r="AC9" s="26">
        <f>X9/X$8*100</f>
        <v>2.032198469253101</v>
      </c>
      <c r="AD9" s="26">
        <f>Y9/Y$8*100</f>
        <v>3.3044120361823888</v>
      </c>
      <c r="AE9" s="25">
        <f>Z9/Z$8*100</f>
        <v>0</v>
      </c>
      <c r="AF9" s="32">
        <v>412</v>
      </c>
      <c r="AG9" s="30">
        <v>258</v>
      </c>
      <c r="AH9" s="30">
        <v>55</v>
      </c>
      <c r="AI9" s="30">
        <v>99</v>
      </c>
      <c r="AJ9" s="30">
        <v>0</v>
      </c>
      <c r="AK9" s="26">
        <f>AF9/AF$8*100</f>
        <v>4.5066725005469266</v>
      </c>
      <c r="AL9" s="26">
        <f>AG9/AG$8*100</f>
        <v>5.6172436316133245</v>
      </c>
      <c r="AM9" s="26">
        <f>AH9/AH$8*100</f>
        <v>2.6078710289236606</v>
      </c>
      <c r="AN9" s="26">
        <f>AI9/AI$8*100</f>
        <v>4.0791100123609381</v>
      </c>
      <c r="AO9" s="25">
        <f>AJ9/AJ$8*100</f>
        <v>0</v>
      </c>
      <c r="AP9" s="32">
        <v>566</v>
      </c>
      <c r="AQ9" s="30">
        <v>427</v>
      </c>
      <c r="AR9" s="30">
        <v>34</v>
      </c>
      <c r="AS9" s="30">
        <v>105</v>
      </c>
      <c r="AT9" s="30">
        <v>0</v>
      </c>
      <c r="AU9" s="26">
        <f>AP9/AP$8*100</f>
        <v>5.1342525399129171</v>
      </c>
      <c r="AV9" s="26">
        <f>AQ9/AQ$8*100</f>
        <v>7.2978977952486757</v>
      </c>
      <c r="AW9" s="26">
        <f>AR9/AR$8*100</f>
        <v>1.1997177134791814</v>
      </c>
      <c r="AX9" s="26">
        <f>AS9/AS$8*100</f>
        <v>4.5592705167173255</v>
      </c>
      <c r="AY9" s="25">
        <f>AT9/AT$8*100</f>
        <v>0</v>
      </c>
      <c r="AZ9" s="28">
        <v>2434</v>
      </c>
      <c r="BA9" s="27">
        <v>1113</v>
      </c>
      <c r="BB9" s="27">
        <v>349</v>
      </c>
      <c r="BC9" s="27">
        <v>972</v>
      </c>
      <c r="BD9" s="27">
        <v>0</v>
      </c>
      <c r="BE9" s="26">
        <f>AZ9/AZ$8*100</f>
        <v>10.621399895269681</v>
      </c>
      <c r="BF9" s="26">
        <f>BA9/BA$8*100</f>
        <v>10.733918410647121</v>
      </c>
      <c r="BG9" s="26">
        <f>BB9/BB$8*100</f>
        <v>5.5282749881197528</v>
      </c>
      <c r="BH9" s="26">
        <f>BC9/BC$8*100</f>
        <v>15.70528356761997</v>
      </c>
      <c r="BI9" s="25">
        <f>BD9/BD$8*100</f>
        <v>0</v>
      </c>
      <c r="BJ9" s="28">
        <v>1361</v>
      </c>
      <c r="BK9" s="27">
        <v>528</v>
      </c>
      <c r="BL9" s="27">
        <v>293</v>
      </c>
      <c r="BM9" s="27">
        <v>540</v>
      </c>
      <c r="BN9" s="27">
        <v>0</v>
      </c>
      <c r="BO9" s="26">
        <f>BJ9/BJ$8*100</f>
        <v>6.6338467537531685</v>
      </c>
      <c r="BP9" s="26">
        <f>BK9/BK$8*100</f>
        <v>5.7742782152230969</v>
      </c>
      <c r="BQ9" s="26">
        <f>BL9/BL$8*100</f>
        <v>4.7487844408427877</v>
      </c>
      <c r="BR9" s="26">
        <f>BM9/BM$8*100</f>
        <v>10.497667185069986</v>
      </c>
      <c r="BS9" s="25">
        <f>BN9/BN$8*100</f>
        <v>0</v>
      </c>
      <c r="BT9" s="28">
        <v>1234</v>
      </c>
      <c r="BU9" s="27">
        <v>800</v>
      </c>
      <c r="BV9" s="27">
        <v>267</v>
      </c>
      <c r="BW9" s="27">
        <v>167</v>
      </c>
      <c r="BX9" s="27">
        <v>0</v>
      </c>
      <c r="BY9" s="26">
        <f>BT9/BT$8*100</f>
        <v>9.212392683837253</v>
      </c>
      <c r="BZ9" s="26">
        <f>BU9/BU$8*100</f>
        <v>11.911852293031567</v>
      </c>
      <c r="CA9" s="26">
        <f>BV9/BV$8*100</f>
        <v>7.7189939288811793</v>
      </c>
      <c r="CB9" s="26">
        <f>BW9/BW$8*100</f>
        <v>5.3577157523259551</v>
      </c>
      <c r="CC9" s="25">
        <f>BX9/BX$8*100</f>
        <v>0</v>
      </c>
      <c r="CD9" s="24">
        <v>706</v>
      </c>
      <c r="CE9" s="23">
        <v>386</v>
      </c>
      <c r="CF9" s="23">
        <v>192</v>
      </c>
      <c r="CG9" s="23">
        <v>128</v>
      </c>
      <c r="CH9" s="23">
        <v>0</v>
      </c>
      <c r="CI9" s="26">
        <f>CD9/$CD$8*100</f>
        <v>6.890493851259027</v>
      </c>
      <c r="CJ9" s="26">
        <f>CE9/$CE$8*100</f>
        <v>9.9741602067183468</v>
      </c>
      <c r="CK9" s="26">
        <f>CF9/$CF$8*100</f>
        <v>7.1375464684014869</v>
      </c>
      <c r="CL9" s="26">
        <f>CG9/$CG$8*100</f>
        <v>3.5555555555555554</v>
      </c>
      <c r="CM9" s="25">
        <f>CH9/$CH$8*100</f>
        <v>0</v>
      </c>
    </row>
    <row r="10" spans="1:91" ht="12.75" customHeight="1" outlineLevel="2">
      <c r="A10" s="35" t="s">
        <v>28</v>
      </c>
      <c r="B10" s="79">
        <f>B40+B70</f>
        <v>1556</v>
      </c>
      <c r="C10" s="78">
        <f>C40+C70</f>
        <v>870</v>
      </c>
      <c r="D10" s="78">
        <f>D40+D70</f>
        <v>502</v>
      </c>
      <c r="E10" s="78">
        <f>E40+E70</f>
        <v>184</v>
      </c>
      <c r="F10" s="78">
        <f>F40+F70</f>
        <v>0</v>
      </c>
      <c r="G10" s="17">
        <f>B10/B$8*100</f>
        <v>6.3993419699773808</v>
      </c>
      <c r="H10" s="17">
        <f>C10/C$8*100</f>
        <v>6.3797022805602399</v>
      </c>
      <c r="I10" s="17">
        <f>D10/D$8*100</f>
        <v>11.750936329588015</v>
      </c>
      <c r="J10" s="17">
        <f>E10/E$8*100</f>
        <v>2.9100110706942903</v>
      </c>
      <c r="K10" s="17">
        <f>F10/F$8*100</f>
        <v>0</v>
      </c>
      <c r="L10" s="32">
        <v>1373</v>
      </c>
      <c r="M10" s="30">
        <v>440</v>
      </c>
      <c r="N10" s="30">
        <v>516</v>
      </c>
      <c r="O10" s="30">
        <v>417</v>
      </c>
      <c r="P10" s="30">
        <v>0</v>
      </c>
      <c r="Q10" s="26">
        <f>L10/L$8*100</f>
        <v>4.7477436979148653</v>
      </c>
      <c r="R10" s="26">
        <f>M10/M$8*100</f>
        <v>3.9370078740157481</v>
      </c>
      <c r="S10" s="26">
        <f>N10/N$8*100</f>
        <v>7.0684931506849322</v>
      </c>
      <c r="T10" s="26">
        <f>O10/O$8*100</f>
        <v>4.0572095738470511</v>
      </c>
      <c r="U10" s="25">
        <f>P10/P$8*100</f>
        <v>0</v>
      </c>
      <c r="V10" s="32">
        <v>1094</v>
      </c>
      <c r="W10" s="30">
        <v>632</v>
      </c>
      <c r="X10" s="30">
        <v>252</v>
      </c>
      <c r="Y10" s="30">
        <v>210</v>
      </c>
      <c r="Z10" s="30">
        <v>0</v>
      </c>
      <c r="AA10" s="26">
        <f>V10/V$8*100</f>
        <v>6.950444726810673</v>
      </c>
      <c r="AB10" s="26">
        <f>W10/W$8*100</f>
        <v>9.7096328161007843</v>
      </c>
      <c r="AC10" s="26">
        <f>X10/X$8*100</f>
        <v>6.6508313539192399</v>
      </c>
      <c r="AD10" s="26">
        <f>Y10/Y$8*100</f>
        <v>3.8766845117223561</v>
      </c>
      <c r="AE10" s="25">
        <f>Z10/Z$8*100</f>
        <v>0</v>
      </c>
      <c r="AF10" s="32">
        <v>580.99999999999989</v>
      </c>
      <c r="AG10" s="30">
        <v>311.99999999999994</v>
      </c>
      <c r="AH10" s="30">
        <v>200.99999999999997</v>
      </c>
      <c r="AI10" s="30">
        <v>68</v>
      </c>
      <c r="AJ10" s="30">
        <v>0</v>
      </c>
      <c r="AK10" s="26">
        <f>AF10/AF$8*100</f>
        <v>6.3552833078101054</v>
      </c>
      <c r="AL10" s="26">
        <f>AG10/AG$8*100</f>
        <v>6.7929457870672758</v>
      </c>
      <c r="AM10" s="26">
        <f>AH10/AH$8*100</f>
        <v>9.5305832147937384</v>
      </c>
      <c r="AN10" s="26">
        <f>AI10/AI$8*100</f>
        <v>2.801812937783271</v>
      </c>
      <c r="AO10" s="25">
        <f>AJ10/AJ$8*100</f>
        <v>0</v>
      </c>
      <c r="AP10" s="32">
        <v>612</v>
      </c>
      <c r="AQ10" s="30">
        <v>318</v>
      </c>
      <c r="AR10" s="30">
        <v>234</v>
      </c>
      <c r="AS10" s="30">
        <v>60</v>
      </c>
      <c r="AT10" s="30">
        <v>0</v>
      </c>
      <c r="AU10" s="26">
        <f>AP10/AP$8*100</f>
        <v>5.5515239477503631</v>
      </c>
      <c r="AV10" s="26">
        <f>AQ10/AQ$8*100</f>
        <v>5.4349683814732526</v>
      </c>
      <c r="AW10" s="26">
        <f>AR10/AR$8*100</f>
        <v>8.2568807339449553</v>
      </c>
      <c r="AX10" s="26">
        <f>AS10/AS$8*100</f>
        <v>2.6052974381241856</v>
      </c>
      <c r="AY10" s="25">
        <f>AT10/AT$8*100</f>
        <v>0</v>
      </c>
      <c r="AZ10" s="28">
        <v>1024</v>
      </c>
      <c r="BA10" s="27">
        <v>629</v>
      </c>
      <c r="BB10" s="27">
        <v>337</v>
      </c>
      <c r="BC10" s="27">
        <v>58</v>
      </c>
      <c r="BD10" s="27">
        <v>0</v>
      </c>
      <c r="BE10" s="26">
        <f>AZ10/AZ$8*100</f>
        <v>4.4684936289055681</v>
      </c>
      <c r="BF10" s="26">
        <f>BA10/BA$8*100</f>
        <v>6.0661587424052463</v>
      </c>
      <c r="BG10" s="26">
        <f>BB10/BB$8*100</f>
        <v>5.3381910343735148</v>
      </c>
      <c r="BH10" s="26">
        <f>BC10/BC$8*100</f>
        <v>0.93714655033123284</v>
      </c>
      <c r="BI10" s="25">
        <f>BD10/BD$8*100</f>
        <v>0</v>
      </c>
      <c r="BJ10" s="28">
        <v>913</v>
      </c>
      <c r="BK10" s="27">
        <v>590</v>
      </c>
      <c r="BL10" s="27">
        <v>236</v>
      </c>
      <c r="BM10" s="27">
        <v>87</v>
      </c>
      <c r="BN10" s="27">
        <v>0</v>
      </c>
      <c r="BO10" s="26">
        <f>BJ10/BJ$8*100</f>
        <v>4.4501852212906998</v>
      </c>
      <c r="BP10" s="26">
        <f>BK10/BK$8*100</f>
        <v>6.4523184601924761</v>
      </c>
      <c r="BQ10" s="26">
        <f>BL10/BL$8*100</f>
        <v>3.8249594813614265</v>
      </c>
      <c r="BR10" s="26">
        <f>BM10/BM$8*100</f>
        <v>1.6912908242612754</v>
      </c>
      <c r="BS10" s="25">
        <f>BN10/BN$8*100</f>
        <v>0</v>
      </c>
      <c r="BT10" s="28">
        <v>621</v>
      </c>
      <c r="BU10" s="27">
        <v>344</v>
      </c>
      <c r="BV10" s="27">
        <v>203</v>
      </c>
      <c r="BW10" s="27">
        <v>74</v>
      </c>
      <c r="BX10" s="27">
        <v>0</v>
      </c>
      <c r="BY10" s="26">
        <f>BT10/BT$8*100</f>
        <v>4.6360582306830906</v>
      </c>
      <c r="BZ10" s="26">
        <f>BU10/BU$8*100</f>
        <v>5.1220964860035734</v>
      </c>
      <c r="CA10" s="26">
        <f>BV10/BV$8*100</f>
        <v>5.8687481931193988</v>
      </c>
      <c r="CB10" s="26">
        <f>BW10/BW$8*100</f>
        <v>2.3740776387552134</v>
      </c>
      <c r="CC10" s="25">
        <f>BX10/BX$8*100</f>
        <v>0</v>
      </c>
      <c r="CD10" s="24">
        <v>384</v>
      </c>
      <c r="CE10" s="23">
        <v>171</v>
      </c>
      <c r="CF10" s="23">
        <v>136</v>
      </c>
      <c r="CG10" s="23">
        <v>77</v>
      </c>
      <c r="CH10" s="23">
        <v>0</v>
      </c>
      <c r="CI10" s="26">
        <f>CD10/$CD$8*100</f>
        <v>3.7478040210813974</v>
      </c>
      <c r="CJ10" s="26">
        <f>CE10/$CE$8*100</f>
        <v>4.4186046511627906</v>
      </c>
      <c r="CK10" s="26">
        <f>CF10/$CF$8*100</f>
        <v>5.0557620817843869</v>
      </c>
      <c r="CL10" s="26">
        <f>CG10/$CG$8*100</f>
        <v>2.1388888888888888</v>
      </c>
      <c r="CM10" s="25">
        <f>CH10/$CH$8*100</f>
        <v>0</v>
      </c>
    </row>
    <row r="11" spans="1:91" ht="12.75" customHeight="1" outlineLevel="2">
      <c r="A11" s="35" t="s">
        <v>27</v>
      </c>
      <c r="B11" s="79">
        <f>B41+B71</f>
        <v>762</v>
      </c>
      <c r="C11" s="78">
        <f>C41+C71</f>
        <v>329</v>
      </c>
      <c r="D11" s="78">
        <f>D41+D71</f>
        <v>296</v>
      </c>
      <c r="E11" s="78">
        <f>E41+E71</f>
        <v>137</v>
      </c>
      <c r="F11" s="78">
        <f>F41+F71</f>
        <v>0</v>
      </c>
      <c r="G11" s="17">
        <f>B11/B$8*100</f>
        <v>3.1338679827267115</v>
      </c>
      <c r="H11" s="17">
        <f>C11/C$8*100</f>
        <v>2.4125540808095622</v>
      </c>
      <c r="I11" s="17">
        <f>D11/D$8*100</f>
        <v>6.9288389513108619</v>
      </c>
      <c r="J11" s="17">
        <f>E11/E$8*100</f>
        <v>2.1666930254625969</v>
      </c>
      <c r="K11" s="17">
        <f>F11/F$8*100</f>
        <v>0</v>
      </c>
      <c r="L11" s="32">
        <v>1173</v>
      </c>
      <c r="M11" s="30">
        <v>317</v>
      </c>
      <c r="N11" s="30">
        <v>353</v>
      </c>
      <c r="O11" s="30">
        <v>503</v>
      </c>
      <c r="P11" s="30">
        <v>0</v>
      </c>
      <c r="Q11" s="26">
        <f>L11/L$8*100</f>
        <v>4.0561568518966773</v>
      </c>
      <c r="R11" s="26">
        <f>M11/M$8*100</f>
        <v>2.8364352183249819</v>
      </c>
      <c r="S11" s="26">
        <f>N11/N$8*100</f>
        <v>4.8356164383561637</v>
      </c>
      <c r="T11" s="26">
        <f>O11/O$8*100</f>
        <v>4.8939482389569946</v>
      </c>
      <c r="U11" s="25">
        <f>P11/P$8*100</f>
        <v>0</v>
      </c>
      <c r="V11" s="32">
        <v>1158</v>
      </c>
      <c r="W11" s="30">
        <v>545</v>
      </c>
      <c r="X11" s="30">
        <v>406</v>
      </c>
      <c r="Y11" s="30">
        <v>207</v>
      </c>
      <c r="Z11" s="30">
        <v>0</v>
      </c>
      <c r="AA11" s="26">
        <f>V11/V$8*100</f>
        <v>7.3570520965692499</v>
      </c>
      <c r="AB11" s="26">
        <f>W11/W$8*100</f>
        <v>8.3730219695805808</v>
      </c>
      <c r="AC11" s="26">
        <f>X11/X$8*100</f>
        <v>10.715228292425442</v>
      </c>
      <c r="AD11" s="26">
        <f>Y11/Y$8*100</f>
        <v>3.8213033044120359</v>
      </c>
      <c r="AE11" s="25">
        <f>Z11/Z$8*100</f>
        <v>0</v>
      </c>
      <c r="AF11" s="32">
        <v>805</v>
      </c>
      <c r="AG11" s="30">
        <v>439.99999999999989</v>
      </c>
      <c r="AH11" s="30">
        <v>221.00000000000006</v>
      </c>
      <c r="AI11" s="30">
        <v>144</v>
      </c>
      <c r="AJ11" s="30">
        <v>0</v>
      </c>
      <c r="AK11" s="26">
        <f>AF11/AF$8*100</f>
        <v>8.8055130168453282</v>
      </c>
      <c r="AL11" s="26">
        <f>AG11/AG$8*100</f>
        <v>9.5797953407359007</v>
      </c>
      <c r="AM11" s="26">
        <f>AH11/AH$8*100</f>
        <v>10.478899952584166</v>
      </c>
      <c r="AN11" s="26">
        <f>AI11/AI$8*100</f>
        <v>5.9332509270704561</v>
      </c>
      <c r="AO11" s="25">
        <f>AJ11/AJ$8*100</f>
        <v>0</v>
      </c>
      <c r="AP11" s="32">
        <v>1057</v>
      </c>
      <c r="AQ11" s="30">
        <v>401</v>
      </c>
      <c r="AR11" s="30">
        <v>481</v>
      </c>
      <c r="AS11" s="30">
        <v>149</v>
      </c>
      <c r="AT11" s="30">
        <v>26</v>
      </c>
      <c r="AU11" s="26">
        <f>AP11/AP$8*100</f>
        <v>9.5881712626995643</v>
      </c>
      <c r="AV11" s="26">
        <f>AQ11/AQ$8*100</f>
        <v>6.8535293112288498</v>
      </c>
      <c r="AW11" s="26">
        <f>AR11/AR$8*100</f>
        <v>16.972477064220186</v>
      </c>
      <c r="AX11" s="26">
        <f>AS11/AS$8*100</f>
        <v>6.4698219713417284</v>
      </c>
      <c r="AY11" s="25">
        <f>AT11/AT$8*100</f>
        <v>72.222222222222214</v>
      </c>
      <c r="AZ11" s="28">
        <v>1266</v>
      </c>
      <c r="BA11" s="27">
        <v>530</v>
      </c>
      <c r="BB11" s="27">
        <v>546</v>
      </c>
      <c r="BC11" s="27">
        <v>165</v>
      </c>
      <c r="BD11" s="27">
        <v>25</v>
      </c>
      <c r="BE11" s="26">
        <f>AZ11/AZ$8*100</f>
        <v>5.5245243497992664</v>
      </c>
      <c r="BF11" s="26">
        <f>BA11/BA$8*100</f>
        <v>5.1113897193557714</v>
      </c>
      <c r="BG11" s="26">
        <f>BB11/BB$8*100</f>
        <v>8.6488198954538262</v>
      </c>
      <c r="BH11" s="26">
        <f>BC11/BC$8*100</f>
        <v>2.666020358700921</v>
      </c>
      <c r="BI11" s="25">
        <f>BD11/BD$8*100</f>
        <v>55.555555555555557</v>
      </c>
      <c r="BJ11" s="28">
        <v>1242</v>
      </c>
      <c r="BK11" s="27">
        <v>554</v>
      </c>
      <c r="BL11" s="27">
        <v>404</v>
      </c>
      <c r="BM11" s="27">
        <v>243</v>
      </c>
      <c r="BN11" s="27">
        <v>41</v>
      </c>
      <c r="BO11" s="26">
        <f>BJ11/BJ$8*100</f>
        <v>6.0538116591928253</v>
      </c>
      <c r="BP11" s="26">
        <f>BK11/BK$8*100</f>
        <v>6.0586176727909011</v>
      </c>
      <c r="BQ11" s="26">
        <f>BL11/BL$8*100</f>
        <v>6.5478119935170183</v>
      </c>
      <c r="BR11" s="26">
        <f>BM11/BM$8*100</f>
        <v>4.7239502332814931</v>
      </c>
      <c r="BS11" s="25">
        <f>BN11/BN$8*100</f>
        <v>70.689655172413794</v>
      </c>
      <c r="BT11" s="28">
        <v>1100</v>
      </c>
      <c r="BU11" s="27">
        <v>426</v>
      </c>
      <c r="BV11" s="27">
        <v>359</v>
      </c>
      <c r="BW11" s="27">
        <v>233</v>
      </c>
      <c r="BX11" s="27">
        <v>82</v>
      </c>
      <c r="BY11" s="26">
        <f>BT11/BT$8*100</f>
        <v>8.2120194102276969</v>
      </c>
      <c r="BZ11" s="26">
        <f>BU11/BU$8*100</f>
        <v>6.3430613460393097</v>
      </c>
      <c r="CA11" s="26">
        <f>BV11/BV$8*100</f>
        <v>10.378722174038739</v>
      </c>
      <c r="CB11" s="26">
        <f>BW11/BW$8*100</f>
        <v>7.4751363490535763</v>
      </c>
      <c r="CC11" s="25">
        <f>BX11/BX$8*100</f>
        <v>79.611650485436897</v>
      </c>
      <c r="CD11" s="24">
        <v>933</v>
      </c>
      <c r="CE11" s="23">
        <v>101</v>
      </c>
      <c r="CF11" s="23">
        <v>411</v>
      </c>
      <c r="CG11" s="23">
        <v>335</v>
      </c>
      <c r="CH11" s="23">
        <v>86</v>
      </c>
      <c r="CI11" s="26">
        <f>CD11/$CD$8*100</f>
        <v>9.1059925824712078</v>
      </c>
      <c r="CJ11" s="26">
        <f>CE11/$CE$8*100</f>
        <v>2.6098191214470283</v>
      </c>
      <c r="CK11" s="26">
        <f>CF11/$CF$8*100</f>
        <v>15.278810408921933</v>
      </c>
      <c r="CL11" s="26">
        <f>CG11/$CG$8*100</f>
        <v>9.3055555555555554</v>
      </c>
      <c r="CM11" s="25">
        <f>CH11/$CH$8*100</f>
        <v>100</v>
      </c>
    </row>
    <row r="12" spans="1:91" ht="12.75" customHeight="1" outlineLevel="2">
      <c r="A12" s="35" t="s">
        <v>26</v>
      </c>
      <c r="B12" s="79">
        <f>B42+B72</f>
        <v>809</v>
      </c>
      <c r="C12" s="78">
        <f>C42+C72</f>
        <v>491</v>
      </c>
      <c r="D12" s="78">
        <f>D42+D72</f>
        <v>202</v>
      </c>
      <c r="E12" s="78">
        <f>E42+E72</f>
        <v>116</v>
      </c>
      <c r="F12" s="78">
        <f>F42+F72</f>
        <v>0</v>
      </c>
      <c r="G12" s="17">
        <f>B12/B$8*100</f>
        <v>3.3271643018712731</v>
      </c>
      <c r="H12" s="17">
        <f>C12/C$8*100</f>
        <v>3.6004986433966413</v>
      </c>
      <c r="I12" s="17">
        <f>D12/D$8*100</f>
        <v>4.7284644194756549</v>
      </c>
      <c r="J12" s="17">
        <f>E12/E$8*100</f>
        <v>1.8345721967420527</v>
      </c>
      <c r="K12" s="17">
        <f>F12/F$8*100</f>
        <v>0</v>
      </c>
      <c r="L12" s="32">
        <v>1109</v>
      </c>
      <c r="M12" s="30">
        <v>419</v>
      </c>
      <c r="N12" s="30">
        <v>270</v>
      </c>
      <c r="O12" s="30">
        <v>420</v>
      </c>
      <c r="P12" s="30">
        <v>0</v>
      </c>
      <c r="Q12" s="26">
        <f>L12/L$8*100</f>
        <v>3.8348490611708566</v>
      </c>
      <c r="R12" s="26">
        <f>M12/M$8*100</f>
        <v>3.7491052254831785</v>
      </c>
      <c r="S12" s="26">
        <f>N12/N$8*100</f>
        <v>3.6986301369863015</v>
      </c>
      <c r="T12" s="26">
        <f>O12/O$8*100</f>
        <v>4.086398131932282</v>
      </c>
      <c r="U12" s="25">
        <f>P12/P$8*100</f>
        <v>0</v>
      </c>
      <c r="V12" s="32">
        <v>328</v>
      </c>
      <c r="W12" s="30">
        <v>214</v>
      </c>
      <c r="X12" s="30">
        <v>77</v>
      </c>
      <c r="Y12" s="30">
        <v>37</v>
      </c>
      <c r="Z12" s="30">
        <v>0</v>
      </c>
      <c r="AA12" s="26">
        <f>V12/V$8*100</f>
        <v>2.0838627700127068</v>
      </c>
      <c r="AB12" s="26">
        <f>W12/W$8*100</f>
        <v>3.2877554155784297</v>
      </c>
      <c r="AC12" s="26">
        <f>X12/X$8*100</f>
        <v>2.032198469253101</v>
      </c>
      <c r="AD12" s="26">
        <f>Y12/Y$8*100</f>
        <v>0.68303489016060559</v>
      </c>
      <c r="AE12" s="25">
        <f>Z12/Z$8*100</f>
        <v>0</v>
      </c>
      <c r="AF12" s="32">
        <v>179</v>
      </c>
      <c r="AG12" s="30">
        <v>111</v>
      </c>
      <c r="AH12" s="30">
        <v>29</v>
      </c>
      <c r="AI12" s="30">
        <v>39</v>
      </c>
      <c r="AJ12" s="30">
        <v>0</v>
      </c>
      <c r="AK12" s="26">
        <f>AF12/AF$8*100</f>
        <v>1.9579960621308248</v>
      </c>
      <c r="AL12" s="26">
        <f>AG12/AG$8*100</f>
        <v>2.4167210973220117</v>
      </c>
      <c r="AM12" s="26">
        <f>AH12/AH$8*100</f>
        <v>1.3750592697961119</v>
      </c>
      <c r="AN12" s="26">
        <f>AI12/AI$8*100</f>
        <v>1.6069221260815818</v>
      </c>
      <c r="AO12" s="25">
        <f>AJ12/AJ$8*100</f>
        <v>0</v>
      </c>
      <c r="AP12" s="32">
        <v>284</v>
      </c>
      <c r="AQ12" s="30">
        <v>145</v>
      </c>
      <c r="AR12" s="30">
        <v>38</v>
      </c>
      <c r="AS12" s="30">
        <v>101</v>
      </c>
      <c r="AT12" s="30">
        <v>0</v>
      </c>
      <c r="AU12" s="26">
        <f>AP12/AP$8*100</f>
        <v>2.5761973875181421</v>
      </c>
      <c r="AV12" s="26">
        <f>AQ12/AQ$8*100</f>
        <v>2.4782088531874891</v>
      </c>
      <c r="AW12" s="26">
        <f>AR12/AR$8*100</f>
        <v>1.3408609738884969</v>
      </c>
      <c r="AX12" s="26">
        <f>AS12/AS$8*100</f>
        <v>4.3855840208423791</v>
      </c>
      <c r="AY12" s="25">
        <f>AT12/AT$8*100</f>
        <v>0</v>
      </c>
      <c r="AZ12" s="28">
        <v>729</v>
      </c>
      <c r="BA12" s="27">
        <v>414</v>
      </c>
      <c r="BB12" s="27">
        <v>145</v>
      </c>
      <c r="BC12" s="27">
        <v>170</v>
      </c>
      <c r="BD12" s="27">
        <v>0</v>
      </c>
      <c r="BE12" s="26">
        <f>AZ12/AZ$8*100</f>
        <v>3.1811834526095302</v>
      </c>
      <c r="BF12" s="26">
        <f>BA12/BA$8*100</f>
        <v>3.9926704600250744</v>
      </c>
      <c r="BG12" s="26">
        <f>BB12/BB$8*100</f>
        <v>2.2968477744337084</v>
      </c>
      <c r="BH12" s="26">
        <f>BC12/BC$8*100</f>
        <v>2.7468088544191307</v>
      </c>
      <c r="BI12" s="25">
        <f>BD12/BD$8*100</f>
        <v>0</v>
      </c>
      <c r="BJ12" s="28">
        <v>388</v>
      </c>
      <c r="BK12" s="27">
        <v>205</v>
      </c>
      <c r="BL12" s="27">
        <v>105</v>
      </c>
      <c r="BM12" s="27">
        <v>78</v>
      </c>
      <c r="BN12" s="27">
        <v>0</v>
      </c>
      <c r="BO12" s="26">
        <f>BJ12/BJ$8*100</f>
        <v>1.8912068629362448</v>
      </c>
      <c r="BP12" s="26">
        <f>BK12/BK$8*100</f>
        <v>2.241907261592301</v>
      </c>
      <c r="BQ12" s="26">
        <f>BL12/BL$8*100</f>
        <v>1.7017828200972445</v>
      </c>
      <c r="BR12" s="26">
        <f>BM12/BM$8*100</f>
        <v>1.516329704510109</v>
      </c>
      <c r="BS12" s="25">
        <f>BN12/BN$8*100</f>
        <v>0</v>
      </c>
      <c r="BT12" s="28">
        <v>404</v>
      </c>
      <c r="BU12" s="27">
        <v>284</v>
      </c>
      <c r="BV12" s="27">
        <v>56</v>
      </c>
      <c r="BW12" s="27">
        <v>64</v>
      </c>
      <c r="BX12" s="27">
        <v>0</v>
      </c>
      <c r="BY12" s="26">
        <f>BT12/BT$8*100</f>
        <v>3.0160507652108994</v>
      </c>
      <c r="BZ12" s="26">
        <f>BU12/BU$8*100</f>
        <v>4.2287075640262062</v>
      </c>
      <c r="CA12" s="26">
        <f>BV12/BV$8*100</f>
        <v>1.6189650187915583</v>
      </c>
      <c r="CB12" s="26">
        <f>BW12/BW$8*100</f>
        <v>2.0532563362207252</v>
      </c>
      <c r="CC12" s="25">
        <f>BX12/BX$8*100</f>
        <v>0</v>
      </c>
      <c r="CD12" s="24">
        <v>312</v>
      </c>
      <c r="CE12" s="23">
        <v>154</v>
      </c>
      <c r="CF12" s="23">
        <v>43</v>
      </c>
      <c r="CG12" s="23">
        <v>115</v>
      </c>
      <c r="CH12" s="23">
        <v>0</v>
      </c>
      <c r="CI12" s="26">
        <f>CD12/$CD$8*100</f>
        <v>3.0450907671286354</v>
      </c>
      <c r="CJ12" s="26">
        <f>CE12/$CE$8*100</f>
        <v>3.9793281653746773</v>
      </c>
      <c r="CK12" s="26">
        <f>CF12/$CF$8*100</f>
        <v>1.5985130111524164</v>
      </c>
      <c r="CL12" s="26">
        <f>CG12/$CG$8*100</f>
        <v>3.1944444444444442</v>
      </c>
      <c r="CM12" s="25">
        <f>CH12/$CH$8*100</f>
        <v>0</v>
      </c>
    </row>
    <row r="13" spans="1:91" ht="12.75" customHeight="1" outlineLevel="2">
      <c r="A13" s="35" t="s">
        <v>25</v>
      </c>
      <c r="B13" s="79">
        <f>B43+B73</f>
        <v>33</v>
      </c>
      <c r="C13" s="78">
        <f>C43+C73</f>
        <v>23</v>
      </c>
      <c r="D13" s="78">
        <f>D43+D73</f>
        <v>0</v>
      </c>
      <c r="E13" s="78">
        <f>E43+E73</f>
        <v>0</v>
      </c>
      <c r="F13" s="78">
        <f>F43+F73</f>
        <v>10</v>
      </c>
      <c r="G13" s="17">
        <f>B13/B$8*100</f>
        <v>0.13571869216533003</v>
      </c>
      <c r="H13" s="17">
        <f>C13/C$8*100</f>
        <v>0.16865879592285693</v>
      </c>
      <c r="I13" s="17">
        <f>D13/D$8*100</f>
        <v>0</v>
      </c>
      <c r="J13" s="17">
        <f>E13/E$8*100</f>
        <v>0</v>
      </c>
      <c r="K13" s="17">
        <f>F13/F$8*100</f>
        <v>12.048192771084338</v>
      </c>
      <c r="L13" s="32">
        <v>489</v>
      </c>
      <c r="M13" s="30">
        <v>283</v>
      </c>
      <c r="N13" s="30">
        <v>114</v>
      </c>
      <c r="O13" s="30">
        <v>78</v>
      </c>
      <c r="P13" s="30">
        <v>13.999999999999998</v>
      </c>
      <c r="Q13" s="26">
        <f>L13/L$8*100</f>
        <v>1.6909298385144715</v>
      </c>
      <c r="R13" s="26">
        <f>M13/M$8*100</f>
        <v>2.5322118826055831</v>
      </c>
      <c r="S13" s="26">
        <f>N13/N$8*100</f>
        <v>1.5616438356164384</v>
      </c>
      <c r="T13" s="26">
        <f>O13/O$8*100</f>
        <v>0.7589025102159952</v>
      </c>
      <c r="U13" s="25">
        <f>P13/P$8*100</f>
        <v>8.4848484848484844</v>
      </c>
      <c r="V13" s="32">
        <v>38</v>
      </c>
      <c r="W13" s="30">
        <v>8</v>
      </c>
      <c r="X13" s="30">
        <v>30</v>
      </c>
      <c r="Y13" s="30">
        <v>0</v>
      </c>
      <c r="Z13" s="30">
        <v>0</v>
      </c>
      <c r="AA13" s="26">
        <f>V13/V$8*100</f>
        <v>0.24142312579415504</v>
      </c>
      <c r="AB13" s="26">
        <f>W13/W$8*100</f>
        <v>0.12290674450760486</v>
      </c>
      <c r="AC13" s="26">
        <f>X13/X$8*100</f>
        <v>0.79176563737133798</v>
      </c>
      <c r="AD13" s="26">
        <f>Y13/Y$8*100</f>
        <v>0</v>
      </c>
      <c r="AE13" s="25">
        <f>Z13/Z$8*100</f>
        <v>0</v>
      </c>
      <c r="AF13" s="32">
        <v>62</v>
      </c>
      <c r="AG13" s="30">
        <v>38</v>
      </c>
      <c r="AH13" s="30">
        <v>23</v>
      </c>
      <c r="AI13" s="30">
        <v>0</v>
      </c>
      <c r="AJ13" s="30">
        <v>1</v>
      </c>
      <c r="AK13" s="26">
        <f>AF13/AF$8*100</f>
        <v>0.67818858017939188</v>
      </c>
      <c r="AL13" s="26">
        <f>AG13/AG$8*100</f>
        <v>0.82734596124537341</v>
      </c>
      <c r="AM13" s="26">
        <f>AH13/AH$8*100</f>
        <v>1.0905642484589853</v>
      </c>
      <c r="AN13" s="26">
        <f>AI13/AI$8*100</f>
        <v>0</v>
      </c>
      <c r="AO13" s="25">
        <f>AJ13/AJ$8*100</f>
        <v>7.6923076923076925</v>
      </c>
      <c r="AP13" s="32">
        <v>27</v>
      </c>
      <c r="AQ13" s="30">
        <v>0</v>
      </c>
      <c r="AR13" s="30">
        <v>2</v>
      </c>
      <c r="AS13" s="30">
        <v>25</v>
      </c>
      <c r="AT13" s="30">
        <v>0</v>
      </c>
      <c r="AU13" s="26">
        <f>AP13/AP$8*100</f>
        <v>0.24492017416545717</v>
      </c>
      <c r="AV13" s="26">
        <f>AQ13/AQ$8*100</f>
        <v>0</v>
      </c>
      <c r="AW13" s="26">
        <f>AR13/AR$8*100</f>
        <v>7.0571630204657732E-2</v>
      </c>
      <c r="AX13" s="26">
        <f>AS13/AS$8*100</f>
        <v>1.0855405992184108</v>
      </c>
      <c r="AY13" s="25">
        <f>AT13/AT$8*100</f>
        <v>0</v>
      </c>
      <c r="AZ13" s="28">
        <v>432</v>
      </c>
      <c r="BA13" s="27">
        <v>266</v>
      </c>
      <c r="BB13" s="27">
        <v>150</v>
      </c>
      <c r="BC13" s="27">
        <v>16</v>
      </c>
      <c r="BD13" s="27">
        <v>0</v>
      </c>
      <c r="BE13" s="26">
        <f>AZ13/AZ$8*100</f>
        <v>1.8851457496945365</v>
      </c>
      <c r="BF13" s="26">
        <f>BA13/BA$8*100</f>
        <v>2.56533899122384</v>
      </c>
      <c r="BG13" s="26">
        <f>BB13/BB$8*100</f>
        <v>2.376049421827974</v>
      </c>
      <c r="BH13" s="26">
        <f>BC13/BC$8*100</f>
        <v>0.25852318629827115</v>
      </c>
      <c r="BI13" s="25">
        <f>BD13/BD$8*100</f>
        <v>0</v>
      </c>
      <c r="BJ13" s="28">
        <v>237</v>
      </c>
      <c r="BK13" s="27">
        <v>63</v>
      </c>
      <c r="BL13" s="27">
        <v>121</v>
      </c>
      <c r="BM13" s="27">
        <v>53</v>
      </c>
      <c r="BN13" s="27">
        <v>0</v>
      </c>
      <c r="BO13" s="26">
        <f>BJ13/BJ$8*100</f>
        <v>1.1551959446285827</v>
      </c>
      <c r="BP13" s="26">
        <f>BK13/BK$8*100</f>
        <v>0.6889763779527559</v>
      </c>
      <c r="BQ13" s="26">
        <f>BL13/BL$8*100</f>
        <v>1.9611021069692056</v>
      </c>
      <c r="BR13" s="26">
        <f>BM13/BM$8*100</f>
        <v>1.0303265940902022</v>
      </c>
      <c r="BS13" s="25">
        <f>BN13/BN$8*100</f>
        <v>0</v>
      </c>
      <c r="BT13" s="28">
        <v>318</v>
      </c>
      <c r="BU13" s="27">
        <v>223</v>
      </c>
      <c r="BV13" s="27">
        <v>88</v>
      </c>
      <c r="BW13" s="27">
        <v>7</v>
      </c>
      <c r="BX13" s="27">
        <v>0</v>
      </c>
      <c r="BY13" s="26">
        <f>BT13/BT$8*100</f>
        <v>2.374020156774916</v>
      </c>
      <c r="BZ13" s="26">
        <f>BU13/BU$8*100</f>
        <v>3.3204288266825492</v>
      </c>
      <c r="CA13" s="26">
        <f>BV13/BV$8*100</f>
        <v>2.5440878866724486</v>
      </c>
      <c r="CB13" s="26">
        <f>BW13/BW$8*100</f>
        <v>0.22457491177414182</v>
      </c>
      <c r="CC13" s="25">
        <f>BX13/BX$8*100</f>
        <v>0</v>
      </c>
      <c r="CD13" s="24">
        <v>130</v>
      </c>
      <c r="CE13" s="23">
        <v>109</v>
      </c>
      <c r="CF13" s="23">
        <v>1</v>
      </c>
      <c r="CG13" s="23">
        <v>20</v>
      </c>
      <c r="CH13" s="23">
        <v>0</v>
      </c>
      <c r="CI13" s="26">
        <f>CD13/$CD$8*100</f>
        <v>1.2687878196369315</v>
      </c>
      <c r="CJ13" s="26">
        <f>CE13/$CE$8*100</f>
        <v>2.8165374677002584</v>
      </c>
      <c r="CK13" s="26">
        <f>CF13/$CF$8*100</f>
        <v>3.717472118959108E-2</v>
      </c>
      <c r="CL13" s="26">
        <f>CG13/$CG$8*100</f>
        <v>0.55555555555555558</v>
      </c>
      <c r="CM13" s="25">
        <f>CH13/$CH$8*100</f>
        <v>0</v>
      </c>
    </row>
    <row r="14" spans="1:91" outlineLevel="2">
      <c r="A14" s="35" t="s">
        <v>24</v>
      </c>
      <c r="B14" s="79">
        <f>B44+B74</f>
        <v>1122</v>
      </c>
      <c r="C14" s="78">
        <f>C44+C74</f>
        <v>838</v>
      </c>
      <c r="D14" s="78">
        <f>D44+D74</f>
        <v>280</v>
      </c>
      <c r="E14" s="78">
        <f>E44+E74</f>
        <v>4</v>
      </c>
      <c r="F14" s="78">
        <f>F44+F74</f>
        <v>0</v>
      </c>
      <c r="G14" s="17">
        <f>B14/B$8*100</f>
        <v>4.6144355336212213</v>
      </c>
      <c r="H14" s="17">
        <f>C14/C$8*100</f>
        <v>6.1450465644936569</v>
      </c>
      <c r="I14" s="17">
        <f>D14/D$8*100</f>
        <v>6.5543071161048685</v>
      </c>
      <c r="J14" s="17">
        <f>E14/E$8*100</f>
        <v>6.3261110232484583E-2</v>
      </c>
      <c r="K14" s="17">
        <f>F14/F$8*100</f>
        <v>0</v>
      </c>
      <c r="L14" s="32">
        <v>1035</v>
      </c>
      <c r="M14" s="30">
        <v>763</v>
      </c>
      <c r="N14" s="30">
        <v>220</v>
      </c>
      <c r="O14" s="30">
        <v>52</v>
      </c>
      <c r="P14" s="30">
        <v>0</v>
      </c>
      <c r="Q14" s="26">
        <f>L14/L$8*100</f>
        <v>3.5789619281441269</v>
      </c>
      <c r="R14" s="26">
        <f>M14/M$8*100</f>
        <v>6.8271295633500362</v>
      </c>
      <c r="S14" s="26">
        <f>N14/N$8*100</f>
        <v>3.0136986301369864</v>
      </c>
      <c r="T14" s="26">
        <f>O14/O$8*100</f>
        <v>0.5059350068106635</v>
      </c>
      <c r="U14" s="25">
        <f>P14/P$8*100</f>
        <v>0</v>
      </c>
      <c r="V14" s="32">
        <v>198</v>
      </c>
      <c r="W14" s="30">
        <v>148</v>
      </c>
      <c r="X14" s="30">
        <v>45</v>
      </c>
      <c r="Y14" s="30">
        <v>5</v>
      </c>
      <c r="Z14" s="30">
        <v>0</v>
      </c>
      <c r="AA14" s="26">
        <f>V14/V$8*100</f>
        <v>1.2579415501905973</v>
      </c>
      <c r="AB14" s="26">
        <f>W14/W$8*100</f>
        <v>2.2737747733906901</v>
      </c>
      <c r="AC14" s="26">
        <f>X14/X$8*100</f>
        <v>1.1876484560570071</v>
      </c>
      <c r="AD14" s="26">
        <f>Y14/Y$8*100</f>
        <v>9.2302012183865606E-2</v>
      </c>
      <c r="AE14" s="25">
        <f>Z14/Z$8*100</f>
        <v>0</v>
      </c>
      <c r="AF14" s="32">
        <v>186</v>
      </c>
      <c r="AG14" s="30">
        <v>119</v>
      </c>
      <c r="AH14" s="30">
        <v>65</v>
      </c>
      <c r="AI14" s="30">
        <v>2</v>
      </c>
      <c r="AJ14" s="30">
        <v>0</v>
      </c>
      <c r="AK14" s="26">
        <f>AF14/AF$8*100</f>
        <v>2.0345657405381754</v>
      </c>
      <c r="AL14" s="26">
        <f>AG14/AG$8*100</f>
        <v>2.5908991944263007</v>
      </c>
      <c r="AM14" s="26">
        <f>AH14/AH$8*100</f>
        <v>3.0820293978188715</v>
      </c>
      <c r="AN14" s="26">
        <f>AI14/AI$8*100</f>
        <v>8.2406262875978561E-2</v>
      </c>
      <c r="AO14" s="25">
        <f>AJ14/AJ$8*100</f>
        <v>0</v>
      </c>
      <c r="AP14" s="32">
        <v>295</v>
      </c>
      <c r="AQ14" s="30">
        <v>249</v>
      </c>
      <c r="AR14" s="30">
        <v>39</v>
      </c>
      <c r="AS14" s="30">
        <v>7</v>
      </c>
      <c r="AT14" s="30">
        <v>0</v>
      </c>
      <c r="AU14" s="26">
        <f>AP14/AP$8*100</f>
        <v>2.6759796806966616</v>
      </c>
      <c r="AV14" s="26">
        <f>AQ14/AQ$8*100</f>
        <v>4.2556827892667917</v>
      </c>
      <c r="AW14" s="26">
        <f>AR14/AR$8*100</f>
        <v>1.3761467889908259</v>
      </c>
      <c r="AX14" s="26">
        <f>AS14/AS$8*100</f>
        <v>0.303951367781155</v>
      </c>
      <c r="AY14" s="25">
        <f>AT14/AT$8*100</f>
        <v>0</v>
      </c>
      <c r="AZ14" s="28">
        <v>512</v>
      </c>
      <c r="BA14" s="27">
        <v>344</v>
      </c>
      <c r="BB14" s="27">
        <v>117</v>
      </c>
      <c r="BC14" s="27">
        <v>51</v>
      </c>
      <c r="BD14" s="27">
        <v>0</v>
      </c>
      <c r="BE14" s="26">
        <f>AZ14/AZ$8*100</f>
        <v>2.2342468144527841</v>
      </c>
      <c r="BF14" s="26">
        <f>BA14/BA$8*100</f>
        <v>3.3175812518082748</v>
      </c>
      <c r="BG14" s="26">
        <f>BB14/BB$8*100</f>
        <v>1.8533185490258195</v>
      </c>
      <c r="BH14" s="26">
        <f>BC14/BC$8*100</f>
        <v>0.82404265632573925</v>
      </c>
      <c r="BI14" s="25">
        <f>BD14/BD$8*100</f>
        <v>0</v>
      </c>
      <c r="BJ14" s="28">
        <v>405</v>
      </c>
      <c r="BK14" s="27">
        <v>229</v>
      </c>
      <c r="BL14" s="27">
        <v>71</v>
      </c>
      <c r="BM14" s="27">
        <v>105</v>
      </c>
      <c r="BN14" s="27">
        <v>0</v>
      </c>
      <c r="BO14" s="26">
        <f>BJ14/BJ$8*100</f>
        <v>1.9740690193020081</v>
      </c>
      <c r="BP14" s="26">
        <f>BK14/BK$8*100</f>
        <v>2.5043744531933507</v>
      </c>
      <c r="BQ14" s="26">
        <f>BL14/BL$8*100</f>
        <v>1.1507293354943275</v>
      </c>
      <c r="BR14" s="26">
        <f>BM14/BM$8*100</f>
        <v>2.0412130637636081</v>
      </c>
      <c r="BS14" s="25">
        <f>BN14/BN$8*100</f>
        <v>0</v>
      </c>
      <c r="BT14" s="28">
        <v>306</v>
      </c>
      <c r="BU14" s="27">
        <v>262</v>
      </c>
      <c r="BV14" s="27">
        <v>21</v>
      </c>
      <c r="BW14" s="27">
        <v>23</v>
      </c>
      <c r="BX14" s="27">
        <v>0</v>
      </c>
      <c r="BY14" s="26">
        <f>BT14/BT$8*100</f>
        <v>2.284434490481523</v>
      </c>
      <c r="BZ14" s="26">
        <f>BU14/BU$8*100</f>
        <v>3.9011316259678379</v>
      </c>
      <c r="CA14" s="26">
        <f>BV14/BV$8*100</f>
        <v>0.60711188204683442</v>
      </c>
      <c r="CB14" s="26">
        <f>BW14/BW$8*100</f>
        <v>0.7378889958293231</v>
      </c>
      <c r="CC14" s="25">
        <f>BX14/BX$8*100</f>
        <v>0</v>
      </c>
      <c r="CD14" s="24">
        <v>300</v>
      </c>
      <c r="CE14" s="23">
        <v>238</v>
      </c>
      <c r="CF14" s="23">
        <v>27</v>
      </c>
      <c r="CG14" s="23">
        <v>35</v>
      </c>
      <c r="CH14" s="23">
        <v>0</v>
      </c>
      <c r="CI14" s="26">
        <f>CD14/$CD$8*100</f>
        <v>2.9279718914698418</v>
      </c>
      <c r="CJ14" s="26">
        <f>CE14/$CE$8*100</f>
        <v>6.1498708010335923</v>
      </c>
      <c r="CK14" s="26">
        <f>CF14/$CF$8*100</f>
        <v>1.0037174721189592</v>
      </c>
      <c r="CL14" s="26">
        <f>CG14/$CG$8*100</f>
        <v>0.97222222222222221</v>
      </c>
      <c r="CM14" s="25">
        <f>CH14/$CH$8*100</f>
        <v>0</v>
      </c>
    </row>
    <row r="15" spans="1:91" outlineLevel="2">
      <c r="A15" s="38" t="s">
        <v>23</v>
      </c>
      <c r="B15" s="81">
        <f>B45+B75</f>
        <v>520</v>
      </c>
      <c r="C15" s="80">
        <f>C45+C75</f>
        <v>179</v>
      </c>
      <c r="D15" s="80">
        <f>D45+D75</f>
        <v>328</v>
      </c>
      <c r="E15" s="80">
        <f>E45+E75</f>
        <v>13</v>
      </c>
      <c r="F15" s="80">
        <f>F45+F75</f>
        <v>0</v>
      </c>
      <c r="G15" s="17">
        <f>B15/B$8*100</f>
        <v>2.1385975735142915</v>
      </c>
      <c r="H15" s="17">
        <f>C15/C$8*100</f>
        <v>1.3126054117474517</v>
      </c>
      <c r="I15" s="17">
        <f>D15/D$8*100</f>
        <v>7.6779026217228461</v>
      </c>
      <c r="J15" s="17">
        <f>E15/E$8*100</f>
        <v>0.20559860825557488</v>
      </c>
      <c r="K15" s="17">
        <f>F15/F$8*100</f>
        <v>0</v>
      </c>
      <c r="L15" s="32">
        <v>498</v>
      </c>
      <c r="M15" s="30">
        <v>136</v>
      </c>
      <c r="N15" s="30">
        <v>296</v>
      </c>
      <c r="O15" s="30">
        <v>66</v>
      </c>
      <c r="P15" s="30">
        <v>0</v>
      </c>
      <c r="Q15" s="26">
        <f>L15/L$8*100</f>
        <v>1.7220512465852897</v>
      </c>
      <c r="R15" s="26">
        <f>M15/M$8*100</f>
        <v>1.2168933428775948</v>
      </c>
      <c r="S15" s="26">
        <f>N15/N$8*100</f>
        <v>4.0547945205479454</v>
      </c>
      <c r="T15" s="26">
        <f>O15/O$8*100</f>
        <v>0.64214827787507289</v>
      </c>
      <c r="U15" s="25">
        <f>P15/P$8*100</f>
        <v>0</v>
      </c>
      <c r="V15" s="32">
        <v>339</v>
      </c>
      <c r="W15" s="30">
        <v>76</v>
      </c>
      <c r="X15" s="30">
        <v>242</v>
      </c>
      <c r="Y15" s="30">
        <v>21</v>
      </c>
      <c r="Z15" s="30">
        <v>0</v>
      </c>
      <c r="AA15" s="26">
        <f>V15/V$8*100</f>
        <v>2.1537484116899619</v>
      </c>
      <c r="AB15" s="26">
        <f>W15/W$8*100</f>
        <v>1.1676140728222462</v>
      </c>
      <c r="AC15" s="26">
        <f>X15/X$8*100</f>
        <v>6.38690947479546</v>
      </c>
      <c r="AD15" s="26">
        <f>Y15/Y$8*100</f>
        <v>0.38766845117223553</v>
      </c>
      <c r="AE15" s="25">
        <f>Z15/Z$8*100</f>
        <v>0</v>
      </c>
      <c r="AF15" s="32">
        <v>187.00000000000003</v>
      </c>
      <c r="AG15" s="30">
        <v>42</v>
      </c>
      <c r="AH15" s="30">
        <v>144.00000000000003</v>
      </c>
      <c r="AI15" s="30">
        <v>1</v>
      </c>
      <c r="AJ15" s="30">
        <v>0</v>
      </c>
      <c r="AK15" s="26">
        <f>AF15/AF$8*100</f>
        <v>2.0455042660249401</v>
      </c>
      <c r="AL15" s="26">
        <f>AG15/AG$8*100</f>
        <v>0.91443500979751791</v>
      </c>
      <c r="AM15" s="26">
        <f>AH15/AH$8*100</f>
        <v>6.8278805120910393</v>
      </c>
      <c r="AN15" s="26">
        <f>AI15/AI$8*100</f>
        <v>4.1203131437989281E-2</v>
      </c>
      <c r="AO15" s="25">
        <f>AJ15/AJ$8*100</f>
        <v>0</v>
      </c>
      <c r="AP15" s="32">
        <v>216</v>
      </c>
      <c r="AQ15" s="30">
        <v>16</v>
      </c>
      <c r="AR15" s="30">
        <v>154</v>
      </c>
      <c r="AS15" s="30">
        <v>46</v>
      </c>
      <c r="AT15" s="30">
        <v>0</v>
      </c>
      <c r="AU15" s="26">
        <f>AP15/AP$8*100</f>
        <v>1.9593613933236573</v>
      </c>
      <c r="AV15" s="26">
        <f>AQ15/AQ$8*100</f>
        <v>0.27345752862758504</v>
      </c>
      <c r="AW15" s="26">
        <f>AR15/AR$8*100</f>
        <v>5.4340155257586451</v>
      </c>
      <c r="AX15" s="26">
        <f>AS15/AS$8*100</f>
        <v>1.9973947025618759</v>
      </c>
      <c r="AY15" s="25">
        <f>AT15/AT$8*100</f>
        <v>0</v>
      </c>
      <c r="AZ15" s="28">
        <v>155</v>
      </c>
      <c r="BA15" s="27">
        <v>52</v>
      </c>
      <c r="BB15" s="27">
        <v>90</v>
      </c>
      <c r="BC15" s="27">
        <v>13</v>
      </c>
      <c r="BD15" s="27">
        <v>0</v>
      </c>
      <c r="BE15" s="26">
        <f>AZ15/AZ$8*100</f>
        <v>0.67638331296910459</v>
      </c>
      <c r="BF15" s="26">
        <f>BA15/BA$8*100</f>
        <v>0.50149484038962289</v>
      </c>
      <c r="BG15" s="26">
        <f>BB15/BB$8*100</f>
        <v>1.4256296530967845</v>
      </c>
      <c r="BH15" s="26">
        <f>BC15/BC$8*100</f>
        <v>0.2100500888673453</v>
      </c>
      <c r="BI15" s="25">
        <f>BD15/BD$8*100</f>
        <v>0</v>
      </c>
      <c r="BJ15" s="28">
        <v>184</v>
      </c>
      <c r="BK15" s="27">
        <v>75</v>
      </c>
      <c r="BL15" s="27">
        <v>49</v>
      </c>
      <c r="BM15" s="27">
        <v>60</v>
      </c>
      <c r="BN15" s="27">
        <v>0</v>
      </c>
      <c r="BO15" s="26">
        <f>BJ15/BJ$8*100</f>
        <v>0.89686098654708524</v>
      </c>
      <c r="BP15" s="26">
        <f>BK15/BK$8*100</f>
        <v>0.82020997375328086</v>
      </c>
      <c r="BQ15" s="26">
        <f>BL15/BL$8*100</f>
        <v>0.79416531604538076</v>
      </c>
      <c r="BR15" s="26">
        <f>BM15/BM$8*100</f>
        <v>1.166407465007776</v>
      </c>
      <c r="BS15" s="25">
        <f>BN15/BN$8*100</f>
        <v>0</v>
      </c>
      <c r="BT15" s="28">
        <v>368</v>
      </c>
      <c r="BU15" s="27">
        <v>156</v>
      </c>
      <c r="BV15" s="27">
        <v>116</v>
      </c>
      <c r="BW15" s="27">
        <v>96</v>
      </c>
      <c r="BX15" s="27">
        <v>0</v>
      </c>
      <c r="BY15" s="26">
        <f>BT15/BT$8*100</f>
        <v>2.7472937663307202</v>
      </c>
      <c r="BZ15" s="26">
        <f>BU15/BU$8*100</f>
        <v>2.3228111971411556</v>
      </c>
      <c r="CA15" s="26">
        <f>BV15/BV$8*100</f>
        <v>3.3535703960682275</v>
      </c>
      <c r="CB15" s="26">
        <f>BW15/BW$8*100</f>
        <v>3.0798845043310878</v>
      </c>
      <c r="CC15" s="25">
        <f>BX15/BX$8*100</f>
        <v>0</v>
      </c>
      <c r="CD15" s="24">
        <v>86</v>
      </c>
      <c r="CE15" s="23">
        <v>37</v>
      </c>
      <c r="CF15" s="23">
        <v>9</v>
      </c>
      <c r="CG15" s="23">
        <v>40</v>
      </c>
      <c r="CH15" s="23">
        <v>0</v>
      </c>
      <c r="CI15" s="26">
        <f>CD15/$CD$8*100</f>
        <v>0.83935194222135479</v>
      </c>
      <c r="CJ15" s="26">
        <f>CE15/$CE$8*100</f>
        <v>0.95607235142118863</v>
      </c>
      <c r="CK15" s="26">
        <f>CF15/$CF$8*100</f>
        <v>0.33457249070631973</v>
      </c>
      <c r="CL15" s="26">
        <f>CG15/$CG$8*100</f>
        <v>1.1111111111111112</v>
      </c>
      <c r="CM15" s="25">
        <f>CH15/$CH$8*100</f>
        <v>0</v>
      </c>
    </row>
    <row r="16" spans="1:91" outlineLevel="2">
      <c r="A16" s="35" t="s">
        <v>22</v>
      </c>
      <c r="B16" s="79">
        <f>B46+B76</f>
        <v>1136</v>
      </c>
      <c r="C16" s="78">
        <f>C46+C76</f>
        <v>782</v>
      </c>
      <c r="D16" s="78">
        <f>D46+D76</f>
        <v>132</v>
      </c>
      <c r="E16" s="78">
        <f>E46+E76</f>
        <v>222</v>
      </c>
      <c r="F16" s="78">
        <f>F46+F76</f>
        <v>0</v>
      </c>
      <c r="G16" s="17">
        <f>B16/B$8*100</f>
        <v>4.6720131606004518</v>
      </c>
      <c r="H16" s="17">
        <f>C16/C$8*100</f>
        <v>5.7343990613771361</v>
      </c>
      <c r="I16" s="17">
        <f>D16/D$8*100</f>
        <v>3.089887640449438</v>
      </c>
      <c r="J16" s="17">
        <f>E16/E$8*100</f>
        <v>3.5109916179028944</v>
      </c>
      <c r="K16" s="17">
        <f>F16/F$8*100</f>
        <v>0</v>
      </c>
      <c r="L16" s="32">
        <v>514</v>
      </c>
      <c r="M16" s="30">
        <v>162</v>
      </c>
      <c r="N16" s="30">
        <v>151</v>
      </c>
      <c r="O16" s="30">
        <v>201</v>
      </c>
      <c r="P16" s="30">
        <v>0</v>
      </c>
      <c r="Q16" s="26">
        <f>L16/L$8*100</f>
        <v>1.777378194266745</v>
      </c>
      <c r="R16" s="26">
        <f>M16/M$8*100</f>
        <v>1.4495347172512527</v>
      </c>
      <c r="S16" s="26">
        <f>N16/N$8*100</f>
        <v>2.0684931506849318</v>
      </c>
      <c r="T16" s="26">
        <f>O16/O$8*100</f>
        <v>1.9556333917104491</v>
      </c>
      <c r="U16" s="25">
        <f>P16/P$8*100</f>
        <v>0</v>
      </c>
      <c r="V16" s="32">
        <v>417</v>
      </c>
      <c r="W16" s="30">
        <v>241</v>
      </c>
      <c r="X16" s="30">
        <v>64</v>
      </c>
      <c r="Y16" s="30">
        <v>112</v>
      </c>
      <c r="Z16" s="30">
        <v>0</v>
      </c>
      <c r="AA16" s="26">
        <f>V16/V$8*100</f>
        <v>2.6493011435832274</v>
      </c>
      <c r="AB16" s="26">
        <f>W16/W$8*100</f>
        <v>3.7025656782915966</v>
      </c>
      <c r="AC16" s="26">
        <f>X16/X$8*100</f>
        <v>1.689100026392188</v>
      </c>
      <c r="AD16" s="26">
        <f>Y16/Y$8*100</f>
        <v>2.0675650729185895</v>
      </c>
      <c r="AE16" s="25">
        <f>Z16/Z$8*100</f>
        <v>0</v>
      </c>
      <c r="AF16" s="32">
        <v>342</v>
      </c>
      <c r="AG16" s="30">
        <v>212</v>
      </c>
      <c r="AH16" s="30">
        <v>91</v>
      </c>
      <c r="AI16" s="30">
        <v>39</v>
      </c>
      <c r="AJ16" s="30">
        <v>0</v>
      </c>
      <c r="AK16" s="26">
        <f>AF16/AF$8*100</f>
        <v>3.7409757164734194</v>
      </c>
      <c r="AL16" s="26">
        <f>AG16/AG$8*100</f>
        <v>4.6157195732636627</v>
      </c>
      <c r="AM16" s="26">
        <f>AH16/AH$8*100</f>
        <v>4.3148411569464207</v>
      </c>
      <c r="AN16" s="26">
        <f>AI16/AI$8*100</f>
        <v>1.6069221260815818</v>
      </c>
      <c r="AO16" s="25">
        <f>AJ16/AJ$8*100</f>
        <v>0</v>
      </c>
      <c r="AP16" s="32">
        <v>335</v>
      </c>
      <c r="AQ16" s="30">
        <v>237</v>
      </c>
      <c r="AR16" s="30">
        <v>82</v>
      </c>
      <c r="AS16" s="30">
        <v>16</v>
      </c>
      <c r="AT16" s="30">
        <v>0</v>
      </c>
      <c r="AU16" s="26">
        <f>AP16/AP$8*100</f>
        <v>3.0388243831640058</v>
      </c>
      <c r="AV16" s="26">
        <f>AQ16/AQ$8*100</f>
        <v>4.050589642796103</v>
      </c>
      <c r="AW16" s="26">
        <f>AR16/AR$8*100</f>
        <v>2.8934368383909668</v>
      </c>
      <c r="AX16" s="26">
        <f>AS16/AS$8*100</f>
        <v>0.69474598349978289</v>
      </c>
      <c r="AY16" s="25">
        <f>AT16/AT$8*100</f>
        <v>0</v>
      </c>
      <c r="AZ16" s="28">
        <v>703</v>
      </c>
      <c r="BA16" s="27">
        <v>279</v>
      </c>
      <c r="BB16" s="27">
        <v>191</v>
      </c>
      <c r="BC16" s="27">
        <v>233</v>
      </c>
      <c r="BD16" s="27">
        <v>0</v>
      </c>
      <c r="BE16" s="26">
        <f>AZ16/AZ$8*100</f>
        <v>3.0677256065631</v>
      </c>
      <c r="BF16" s="26">
        <f>BA16/BA$8*100</f>
        <v>2.690712701321246</v>
      </c>
      <c r="BG16" s="26">
        <f>BB16/BB$8*100</f>
        <v>3.0255029304609535</v>
      </c>
      <c r="BH16" s="26">
        <f>BC16/BC$8*100</f>
        <v>3.7647439004685737</v>
      </c>
      <c r="BI16" s="25">
        <f>BD16/BD$8*100</f>
        <v>0</v>
      </c>
      <c r="BJ16" s="28">
        <v>458</v>
      </c>
      <c r="BK16" s="27">
        <v>355</v>
      </c>
      <c r="BL16" s="27">
        <v>83</v>
      </c>
      <c r="BM16" s="27">
        <v>20</v>
      </c>
      <c r="BN16" s="27">
        <v>0</v>
      </c>
      <c r="BO16" s="26">
        <f>BJ16/BJ$8*100</f>
        <v>2.2324039773835054</v>
      </c>
      <c r="BP16" s="26">
        <f>BK16/BK$8*100</f>
        <v>3.8823272090988628</v>
      </c>
      <c r="BQ16" s="26">
        <f>BL16/BL$8*100</f>
        <v>1.3452188006482984</v>
      </c>
      <c r="BR16" s="26">
        <f>BM16/BM$8*100</f>
        <v>0.38880248833592534</v>
      </c>
      <c r="BS16" s="25">
        <f>BN16/BN$8*100</f>
        <v>0</v>
      </c>
      <c r="BT16" s="28">
        <v>332</v>
      </c>
      <c r="BU16" s="27">
        <v>251</v>
      </c>
      <c r="BV16" s="27">
        <v>59</v>
      </c>
      <c r="BW16" s="27">
        <v>22</v>
      </c>
      <c r="BX16" s="27">
        <v>0</v>
      </c>
      <c r="BY16" s="26">
        <f>BT16/BT$8*100</f>
        <v>2.4785367674505414</v>
      </c>
      <c r="BZ16" s="26">
        <f>BU16/BU$8*100</f>
        <v>3.7373436569386542</v>
      </c>
      <c r="CA16" s="26">
        <f>BV16/BV$8*100</f>
        <v>1.7056952876553917</v>
      </c>
      <c r="CB16" s="26">
        <f>BW16/BW$8*100</f>
        <v>0.70580686557587424</v>
      </c>
      <c r="CC16" s="25">
        <f>BX16/BX$8*100</f>
        <v>0</v>
      </c>
      <c r="CD16" s="24">
        <v>297</v>
      </c>
      <c r="CE16" s="23">
        <v>250</v>
      </c>
      <c r="CF16" s="23">
        <v>38</v>
      </c>
      <c r="CG16" s="23">
        <v>9</v>
      </c>
      <c r="CH16" s="23">
        <v>0</v>
      </c>
      <c r="CI16" s="26">
        <f>CD16/$CD$8*100</f>
        <v>2.8986921725551436</v>
      </c>
      <c r="CJ16" s="26">
        <f>CE16/$CE$8*100</f>
        <v>6.459948320413436</v>
      </c>
      <c r="CK16" s="26">
        <f>CF16/$CF$8*100</f>
        <v>1.4126394052044611</v>
      </c>
      <c r="CL16" s="26">
        <f>CG16/$CG$8*100</f>
        <v>0.25</v>
      </c>
      <c r="CM16" s="25">
        <f>CH16/$CH$8*100</f>
        <v>0</v>
      </c>
    </row>
    <row r="17" spans="1:91" outlineLevel="2">
      <c r="A17" s="35" t="s">
        <v>21</v>
      </c>
      <c r="B17" s="79">
        <f>B47+B77</f>
        <v>845</v>
      </c>
      <c r="C17" s="78">
        <f>C47+C77</f>
        <v>758</v>
      </c>
      <c r="D17" s="78">
        <f>D47+D77</f>
        <v>60</v>
      </c>
      <c r="E17" s="78">
        <f>E47+E77</f>
        <v>27</v>
      </c>
      <c r="F17" s="78">
        <f>F47+F77</f>
        <v>0</v>
      </c>
      <c r="G17" s="17">
        <f>B17/B$8*100</f>
        <v>3.4752210569607236</v>
      </c>
      <c r="H17" s="17">
        <f>C17/C$8*100</f>
        <v>5.5584072743271982</v>
      </c>
      <c r="I17" s="17">
        <f>D17/D$8*100</f>
        <v>1.4044943820224718</v>
      </c>
      <c r="J17" s="17">
        <f>E17/E$8*100</f>
        <v>0.42701249406927089</v>
      </c>
      <c r="K17" s="17">
        <f>F17/F$8*100</f>
        <v>0</v>
      </c>
      <c r="L17" s="32">
        <v>835</v>
      </c>
      <c r="M17" s="30">
        <v>526</v>
      </c>
      <c r="N17" s="30">
        <v>249</v>
      </c>
      <c r="O17" s="30">
        <v>60</v>
      </c>
      <c r="P17" s="30">
        <v>0</v>
      </c>
      <c r="Q17" s="26">
        <f>L17/L$8*100</f>
        <v>2.8873750821259381</v>
      </c>
      <c r="R17" s="26">
        <f>M17/M$8*100</f>
        <v>4.7065139584824625</v>
      </c>
      <c r="S17" s="26">
        <f>N17/N$8*100</f>
        <v>3.4109589041095894</v>
      </c>
      <c r="T17" s="26">
        <f>O17/O$8*100</f>
        <v>0.58377116170461174</v>
      </c>
      <c r="U17" s="25">
        <f>P17/P$8*100</f>
        <v>0</v>
      </c>
      <c r="V17" s="32">
        <v>126</v>
      </c>
      <c r="W17" s="30">
        <v>0</v>
      </c>
      <c r="X17" s="30">
        <v>125</v>
      </c>
      <c r="Y17" s="30">
        <v>1</v>
      </c>
      <c r="Z17" s="30">
        <v>0</v>
      </c>
      <c r="AA17" s="26">
        <f>V17/V$8*100</f>
        <v>0.80050825921219815</v>
      </c>
      <c r="AB17" s="26">
        <f>W17/W$8*100</f>
        <v>0</v>
      </c>
      <c r="AC17" s="26">
        <f>X17/X$8*100</f>
        <v>3.2990234890472419</v>
      </c>
      <c r="AD17" s="26">
        <f>Y17/Y$8*100</f>
        <v>1.8460402436773122E-2</v>
      </c>
      <c r="AE17" s="25">
        <f>Z17/Z$8*100</f>
        <v>0</v>
      </c>
      <c r="AF17" s="32">
        <v>54</v>
      </c>
      <c r="AG17" s="30">
        <v>32</v>
      </c>
      <c r="AH17" s="30">
        <v>19</v>
      </c>
      <c r="AI17" s="30">
        <v>3</v>
      </c>
      <c r="AJ17" s="30">
        <v>0</v>
      </c>
      <c r="AK17" s="26">
        <f>AF17/AF$8*100</f>
        <v>0.5906803762852767</v>
      </c>
      <c r="AL17" s="26">
        <f>AG17/AG$8*100</f>
        <v>0.69671238841715655</v>
      </c>
      <c r="AM17" s="26">
        <f>AH17/AH$8*100</f>
        <v>0.90090090090090091</v>
      </c>
      <c r="AN17" s="26">
        <f>AI17/AI$8*100</f>
        <v>0.12360939431396784</v>
      </c>
      <c r="AO17" s="25">
        <f>AJ17/AJ$8*100</f>
        <v>0</v>
      </c>
      <c r="AP17" s="32">
        <v>239</v>
      </c>
      <c r="AQ17" s="30">
        <v>171</v>
      </c>
      <c r="AR17" s="30">
        <v>61</v>
      </c>
      <c r="AS17" s="30">
        <v>7</v>
      </c>
      <c r="AT17" s="30">
        <v>0</v>
      </c>
      <c r="AU17" s="26">
        <f>AP17/AP$8*100</f>
        <v>2.1679970972423801</v>
      </c>
      <c r="AV17" s="26">
        <f>AQ17/AQ$8*100</f>
        <v>2.9225773372073149</v>
      </c>
      <c r="AW17" s="26">
        <f>AR17/AR$8*100</f>
        <v>2.1524347212420607</v>
      </c>
      <c r="AX17" s="26">
        <f>AS17/AS$8*100</f>
        <v>0.303951367781155</v>
      </c>
      <c r="AY17" s="25">
        <f>AT17/AT$8*100</f>
        <v>0</v>
      </c>
      <c r="AZ17" s="28">
        <v>319</v>
      </c>
      <c r="BA17" s="27">
        <v>210</v>
      </c>
      <c r="BB17" s="27">
        <v>31</v>
      </c>
      <c r="BC17" s="27">
        <v>78</v>
      </c>
      <c r="BD17" s="27">
        <v>0</v>
      </c>
      <c r="BE17" s="26">
        <f>AZ17/AZ$8*100</f>
        <v>1.392040495723512</v>
      </c>
      <c r="BF17" s="26">
        <f>BA17/BA$8*100</f>
        <v>2.0252676246504002</v>
      </c>
      <c r="BG17" s="26">
        <f>BB17/BB$8*100</f>
        <v>0.49105021384444797</v>
      </c>
      <c r="BH17" s="26">
        <f>BC17/BC$8*100</f>
        <v>1.2603005332040718</v>
      </c>
      <c r="BI17" s="25">
        <f>BD17/BD$8*100</f>
        <v>0</v>
      </c>
      <c r="BJ17" s="28">
        <v>574</v>
      </c>
      <c r="BK17" s="27">
        <v>380</v>
      </c>
      <c r="BL17" s="27">
        <v>129</v>
      </c>
      <c r="BM17" s="27">
        <v>65</v>
      </c>
      <c r="BN17" s="27">
        <v>0</v>
      </c>
      <c r="BO17" s="26">
        <f>BJ17/BJ$8*100</f>
        <v>2.7978163384675376</v>
      </c>
      <c r="BP17" s="26">
        <f>BK17/BK$8*100</f>
        <v>4.1557305336832897</v>
      </c>
      <c r="BQ17" s="26">
        <f>BL17/BL$8*100</f>
        <v>2.0907617504051861</v>
      </c>
      <c r="BR17" s="26">
        <f>BM17/BM$8*100</f>
        <v>1.2636080870917574</v>
      </c>
      <c r="BS17" s="25">
        <f>BN17/BN$8*100</f>
        <v>0</v>
      </c>
      <c r="BT17" s="28">
        <v>170</v>
      </c>
      <c r="BU17" s="27">
        <v>69</v>
      </c>
      <c r="BV17" s="27">
        <v>76</v>
      </c>
      <c r="BW17" s="27">
        <v>25</v>
      </c>
      <c r="BX17" s="27">
        <v>0</v>
      </c>
      <c r="BY17" s="26">
        <f>BT17/BT$8*100</f>
        <v>1.2691302724897351</v>
      </c>
      <c r="BZ17" s="26">
        <f>BU17/BU$8*100</f>
        <v>1.0273972602739725</v>
      </c>
      <c r="CA17" s="26">
        <f>BV17/BV$8*100</f>
        <v>2.1971668112171145</v>
      </c>
      <c r="CB17" s="26">
        <f>BW17/BW$8*100</f>
        <v>0.80205325633622082</v>
      </c>
      <c r="CC17" s="25">
        <f>BX17/BX$8*100</f>
        <v>0</v>
      </c>
      <c r="CD17" s="24">
        <v>168</v>
      </c>
      <c r="CE17" s="23">
        <v>51</v>
      </c>
      <c r="CF17" s="23">
        <v>42</v>
      </c>
      <c r="CG17" s="23">
        <v>75</v>
      </c>
      <c r="CH17" s="23">
        <v>0</v>
      </c>
      <c r="CI17" s="26">
        <f>CD17/$CD$8*100</f>
        <v>1.6396642592231114</v>
      </c>
      <c r="CJ17" s="26">
        <f>CE17/$CE$8*100</f>
        <v>1.317829457364341</v>
      </c>
      <c r="CK17" s="26">
        <f>CF17/$CF$8*100</f>
        <v>1.5613382899628252</v>
      </c>
      <c r="CL17" s="26">
        <f>CG17/$CG$8*100</f>
        <v>2.083333333333333</v>
      </c>
      <c r="CM17" s="25">
        <f>CH17/$CH$8*100</f>
        <v>0</v>
      </c>
    </row>
    <row r="18" spans="1:91" outlineLevel="2">
      <c r="A18" s="35" t="s">
        <v>20</v>
      </c>
      <c r="B18" s="79">
        <f>B48+B78</f>
        <v>289</v>
      </c>
      <c r="C18" s="78">
        <f>C48+C78</f>
        <v>144</v>
      </c>
      <c r="D18" s="78">
        <f>D48+D78</f>
        <v>99</v>
      </c>
      <c r="E18" s="78">
        <f>E48+E78</f>
        <v>46</v>
      </c>
      <c r="F18" s="78">
        <f>F48+F78</f>
        <v>0</v>
      </c>
      <c r="G18" s="17">
        <f>B18/B$8*100</f>
        <v>1.1885667283569812</v>
      </c>
      <c r="H18" s="17">
        <f>C18/C$8*100</f>
        <v>1.0559507222996261</v>
      </c>
      <c r="I18" s="17">
        <f>D18/D$8*100</f>
        <v>2.3174157303370788</v>
      </c>
      <c r="J18" s="17">
        <f>E18/E$8*100</f>
        <v>0.72750276767357258</v>
      </c>
      <c r="K18" s="17">
        <f>F18/F$8*100</f>
        <v>0</v>
      </c>
      <c r="L18" s="32">
        <v>1057</v>
      </c>
      <c r="M18" s="30">
        <v>529</v>
      </c>
      <c r="N18" s="30">
        <v>304</v>
      </c>
      <c r="O18" s="30">
        <v>224</v>
      </c>
      <c r="P18" s="30">
        <v>0</v>
      </c>
      <c r="Q18" s="26">
        <f>L18/L$8*100</f>
        <v>3.6550364812061273</v>
      </c>
      <c r="R18" s="26">
        <f>M18/M$8*100</f>
        <v>4.7333571939871151</v>
      </c>
      <c r="S18" s="26">
        <f>N18/N$8*100</f>
        <v>4.1643835616438354</v>
      </c>
      <c r="T18" s="26">
        <f>O18/O$8*100</f>
        <v>2.1794123370305503</v>
      </c>
      <c r="U18" s="25">
        <f>P18/P$8*100</f>
        <v>0</v>
      </c>
      <c r="V18" s="32">
        <v>139</v>
      </c>
      <c r="W18" s="30">
        <v>81</v>
      </c>
      <c r="X18" s="30">
        <v>21</v>
      </c>
      <c r="Y18" s="30">
        <v>37</v>
      </c>
      <c r="Z18" s="30">
        <v>0</v>
      </c>
      <c r="AA18" s="26">
        <f>V18/V$8*100</f>
        <v>0.88310038119440926</v>
      </c>
      <c r="AB18" s="26">
        <f>W18/W$8*100</f>
        <v>1.2444307881394991</v>
      </c>
      <c r="AC18" s="26">
        <f>X18/X$8*100</f>
        <v>0.55423594615993665</v>
      </c>
      <c r="AD18" s="26">
        <f>Y18/Y$8*100</f>
        <v>0.68303489016060559</v>
      </c>
      <c r="AE18" s="25">
        <f>Z18/Z$8*100</f>
        <v>0</v>
      </c>
      <c r="AF18" s="32">
        <v>141</v>
      </c>
      <c r="AG18" s="30">
        <v>120</v>
      </c>
      <c r="AH18" s="30">
        <v>6</v>
      </c>
      <c r="AI18" s="30">
        <v>15</v>
      </c>
      <c r="AJ18" s="30">
        <v>0</v>
      </c>
      <c r="AK18" s="26">
        <f>AF18/AF$8*100</f>
        <v>1.5423320936337783</v>
      </c>
      <c r="AL18" s="26">
        <f>AG18/AG$8*100</f>
        <v>2.6126714565643372</v>
      </c>
      <c r="AM18" s="26">
        <f>AH18/AH$8*100</f>
        <v>0.28449502133712662</v>
      </c>
      <c r="AN18" s="26">
        <f>AI18/AI$8*100</f>
        <v>0.61804697156983923</v>
      </c>
      <c r="AO18" s="25">
        <f>AJ18/AJ$8*100</f>
        <v>0</v>
      </c>
      <c r="AP18" s="32">
        <v>233</v>
      </c>
      <c r="AQ18" s="30">
        <v>219</v>
      </c>
      <c r="AR18" s="30">
        <v>0</v>
      </c>
      <c r="AS18" s="30">
        <v>14</v>
      </c>
      <c r="AT18" s="30">
        <v>0</v>
      </c>
      <c r="AU18" s="26">
        <f>AP18/AP$8*100</f>
        <v>2.1135703918722788</v>
      </c>
      <c r="AV18" s="26">
        <f>AQ18/AQ$8*100</f>
        <v>3.74294992309007</v>
      </c>
      <c r="AW18" s="26">
        <f>AR18/AR$8*100</f>
        <v>0</v>
      </c>
      <c r="AX18" s="26">
        <f>AS18/AS$8*100</f>
        <v>0.60790273556231</v>
      </c>
      <c r="AY18" s="25">
        <f>AT18/AT$8*100</f>
        <v>0</v>
      </c>
      <c r="AZ18" s="28">
        <v>2164</v>
      </c>
      <c r="BA18" s="27">
        <v>403</v>
      </c>
      <c r="BB18" s="27">
        <v>521</v>
      </c>
      <c r="BC18" s="27">
        <v>1240</v>
      </c>
      <c r="BD18" s="27">
        <v>0</v>
      </c>
      <c r="BE18" s="26">
        <f>AZ18/AZ$8*100</f>
        <v>9.4431838017105942</v>
      </c>
      <c r="BF18" s="26">
        <f>BA18/BA$8*100</f>
        <v>3.8865850130195776</v>
      </c>
      <c r="BG18" s="26">
        <f>BB18/BB$8*100</f>
        <v>8.2528116584824964</v>
      </c>
      <c r="BH18" s="26">
        <f>BC18/BC$8*100</f>
        <v>20.03554693811601</v>
      </c>
      <c r="BI18" s="25">
        <f>BD18/BD$8*100</f>
        <v>0</v>
      </c>
      <c r="BJ18" s="28">
        <v>454</v>
      </c>
      <c r="BK18" s="27">
        <v>364</v>
      </c>
      <c r="BL18" s="27">
        <v>18</v>
      </c>
      <c r="BM18" s="27">
        <v>72</v>
      </c>
      <c r="BN18" s="27">
        <v>0</v>
      </c>
      <c r="BO18" s="26">
        <f>BJ18/BJ$8*100</f>
        <v>2.2129069994150905</v>
      </c>
      <c r="BP18" s="26">
        <f>BK18/BK$8*100</f>
        <v>3.9807524059492563</v>
      </c>
      <c r="BQ18" s="26">
        <f>BL18/BL$8*100</f>
        <v>0.29173419773095621</v>
      </c>
      <c r="BR18" s="26">
        <f>BM18/BM$8*100</f>
        <v>1.3996889580093312</v>
      </c>
      <c r="BS18" s="25">
        <f>BN18/BN$8*100</f>
        <v>0</v>
      </c>
      <c r="BT18" s="28">
        <v>504</v>
      </c>
      <c r="BU18" s="27">
        <v>227</v>
      </c>
      <c r="BV18" s="27">
        <v>116</v>
      </c>
      <c r="BW18" s="27">
        <v>161</v>
      </c>
      <c r="BX18" s="27">
        <v>0</v>
      </c>
      <c r="BY18" s="26">
        <f>BT18/BT$8*100</f>
        <v>3.7625979843225084</v>
      </c>
      <c r="BZ18" s="26">
        <f>BU18/BU$8*100</f>
        <v>3.3799880881477069</v>
      </c>
      <c r="CA18" s="26">
        <f>BV18/BV$8*100</f>
        <v>3.3535703960682275</v>
      </c>
      <c r="CB18" s="26">
        <f>BW18/BW$8*100</f>
        <v>5.1652229708052619</v>
      </c>
      <c r="CC18" s="25">
        <f>BX18/BX$8*100</f>
        <v>0</v>
      </c>
      <c r="CD18" s="24">
        <v>207</v>
      </c>
      <c r="CE18" s="23">
        <v>100</v>
      </c>
      <c r="CF18" s="23">
        <v>87</v>
      </c>
      <c r="CG18" s="23">
        <v>20</v>
      </c>
      <c r="CH18" s="23">
        <v>0</v>
      </c>
      <c r="CI18" s="26">
        <f>CD18/$CD$8*100</f>
        <v>2.020300605114191</v>
      </c>
      <c r="CJ18" s="26">
        <f>CE18/$CE$8*100</f>
        <v>2.5839793281653747</v>
      </c>
      <c r="CK18" s="26">
        <f>CF18/$CF$8*100</f>
        <v>3.2342007434944238</v>
      </c>
      <c r="CL18" s="26">
        <f>CG18/$CG$8*100</f>
        <v>0.55555555555555558</v>
      </c>
      <c r="CM18" s="25">
        <f>CH18/$CH$8*100</f>
        <v>0</v>
      </c>
    </row>
    <row r="19" spans="1:91" outlineLevel="2">
      <c r="A19" s="35" t="s">
        <v>19</v>
      </c>
      <c r="B19" s="79">
        <f>B49+B79</f>
        <v>546</v>
      </c>
      <c r="C19" s="78">
        <f>C49+C79</f>
        <v>494</v>
      </c>
      <c r="D19" s="78">
        <f>D49+D79</f>
        <v>22</v>
      </c>
      <c r="E19" s="78">
        <f>E49+E79</f>
        <v>30</v>
      </c>
      <c r="F19" s="78">
        <f>F49+F79</f>
        <v>0</v>
      </c>
      <c r="G19" s="17">
        <f>B19/B$8*100</f>
        <v>2.2455274521900064</v>
      </c>
      <c r="H19" s="17">
        <f>C19/C$8*100</f>
        <v>3.622497616777884</v>
      </c>
      <c r="I19" s="17">
        <f>D19/D$8*100</f>
        <v>0.51498127340823963</v>
      </c>
      <c r="J19" s="17">
        <f>E19/E$8*100</f>
        <v>0.47445832674363431</v>
      </c>
      <c r="K19" s="17">
        <f>F19/F$8*100</f>
        <v>0</v>
      </c>
      <c r="L19" s="32">
        <v>474</v>
      </c>
      <c r="M19" s="30">
        <v>291</v>
      </c>
      <c r="N19" s="30">
        <v>109</v>
      </c>
      <c r="O19" s="30">
        <v>74</v>
      </c>
      <c r="P19" s="30">
        <v>0</v>
      </c>
      <c r="Q19" s="26">
        <f>L19/L$8*100</f>
        <v>1.6390608250631074</v>
      </c>
      <c r="R19" s="26">
        <f>M19/M$8*100</f>
        <v>2.6037938439513244</v>
      </c>
      <c r="S19" s="26">
        <f>N19/N$8*100</f>
        <v>1.4931506849315068</v>
      </c>
      <c r="T19" s="26">
        <f>O19/O$8*100</f>
        <v>0.71998443276902102</v>
      </c>
      <c r="U19" s="25">
        <f>P19/P$8*100</f>
        <v>0</v>
      </c>
      <c r="V19" s="32">
        <v>217</v>
      </c>
      <c r="W19" s="30">
        <v>139</v>
      </c>
      <c r="X19" s="30">
        <v>19</v>
      </c>
      <c r="Y19" s="30">
        <v>59.000000000000007</v>
      </c>
      <c r="Z19" s="30">
        <v>0</v>
      </c>
      <c r="AA19" s="26">
        <f>V19/V$8*100</f>
        <v>1.3786531130876747</v>
      </c>
      <c r="AB19" s="26">
        <f>W19/W$8*100</f>
        <v>2.1355046858196345</v>
      </c>
      <c r="AC19" s="26">
        <f>X19/X$8*100</f>
        <v>0.50145157033518084</v>
      </c>
      <c r="AD19" s="26">
        <f>Y19/Y$8*100</f>
        <v>1.0891637437696142</v>
      </c>
      <c r="AE19" s="25">
        <f>Z19/Z$8*100</f>
        <v>0</v>
      </c>
      <c r="AF19" s="32">
        <v>69</v>
      </c>
      <c r="AG19" s="30">
        <v>55</v>
      </c>
      <c r="AH19" s="30">
        <v>4</v>
      </c>
      <c r="AI19" s="30">
        <v>10</v>
      </c>
      <c r="AJ19" s="30">
        <v>0</v>
      </c>
      <c r="AK19" s="26">
        <f>AF19/AF$8*100</f>
        <v>0.7547582585867425</v>
      </c>
      <c r="AL19" s="26">
        <f>AG19/AG$8*100</f>
        <v>1.1974744175919878</v>
      </c>
      <c r="AM19" s="26">
        <f>AH19/AH$8*100</f>
        <v>0.18966334755808439</v>
      </c>
      <c r="AN19" s="26">
        <f>AI19/AI$8*100</f>
        <v>0.41203131437989282</v>
      </c>
      <c r="AO19" s="25">
        <f>AJ19/AJ$8*100</f>
        <v>0</v>
      </c>
      <c r="AP19" s="32">
        <v>378</v>
      </c>
      <c r="AQ19" s="30">
        <v>312</v>
      </c>
      <c r="AR19" s="30">
        <v>17</v>
      </c>
      <c r="AS19" s="30">
        <v>49</v>
      </c>
      <c r="AT19" s="30">
        <v>0</v>
      </c>
      <c r="AU19" s="26">
        <f>AP19/AP$8*100</f>
        <v>3.4288824383164003</v>
      </c>
      <c r="AV19" s="26">
        <f>AQ19/AQ$8*100</f>
        <v>5.3324218082379087</v>
      </c>
      <c r="AW19" s="26">
        <f>AR19/AR$8*100</f>
        <v>0.59985885673959072</v>
      </c>
      <c r="AX19" s="26">
        <f>AS19/AS$8*100</f>
        <v>2.1276595744680851</v>
      </c>
      <c r="AY19" s="25">
        <f>AT19/AT$8*100</f>
        <v>0</v>
      </c>
      <c r="AZ19" s="28">
        <v>550</v>
      </c>
      <c r="BA19" s="27">
        <v>261</v>
      </c>
      <c r="BB19" s="27">
        <v>253</v>
      </c>
      <c r="BC19" s="27">
        <v>36</v>
      </c>
      <c r="BD19" s="27">
        <v>0</v>
      </c>
      <c r="BE19" s="26">
        <f>AZ19/AZ$8*100</f>
        <v>2.4000698202129516</v>
      </c>
      <c r="BF19" s="26">
        <f>BA19/BA$8*100</f>
        <v>2.5171183334940688</v>
      </c>
      <c r="BG19" s="26">
        <f>BB19/BB$8*100</f>
        <v>4.0076033581498489</v>
      </c>
      <c r="BH19" s="26">
        <f>BC19/BC$8*100</f>
        <v>0.58167716917111001</v>
      </c>
      <c r="BI19" s="25">
        <f>BD19/BD$8*100</f>
        <v>0</v>
      </c>
      <c r="BJ19" s="28">
        <v>220</v>
      </c>
      <c r="BK19" s="27">
        <v>185</v>
      </c>
      <c r="BL19" s="27">
        <v>5</v>
      </c>
      <c r="BM19" s="27">
        <v>30</v>
      </c>
      <c r="BN19" s="27">
        <v>0</v>
      </c>
      <c r="BO19" s="26">
        <f>BJ19/BJ$8*100</f>
        <v>1.0723337882628192</v>
      </c>
      <c r="BP19" s="26">
        <f>BK19/BK$8*100</f>
        <v>2.0231846019247595</v>
      </c>
      <c r="BQ19" s="26">
        <f>BL19/BL$8*100</f>
        <v>8.1037277147487846E-2</v>
      </c>
      <c r="BR19" s="26">
        <f>BM19/BM$8*100</f>
        <v>0.58320373250388802</v>
      </c>
      <c r="BS19" s="25">
        <f>BN19/BN$8*100</f>
        <v>0</v>
      </c>
      <c r="BT19" s="28">
        <v>63</v>
      </c>
      <c r="BU19" s="27">
        <v>35</v>
      </c>
      <c r="BV19" s="27">
        <v>6</v>
      </c>
      <c r="BW19" s="27">
        <v>22</v>
      </c>
      <c r="BX19" s="27">
        <v>0</v>
      </c>
      <c r="BY19" s="26">
        <f>BT19/BT$8*100</f>
        <v>0.47032474804031354</v>
      </c>
      <c r="BZ19" s="26">
        <f>BU19/BU$8*100</f>
        <v>0.52114353782013101</v>
      </c>
      <c r="CA19" s="26">
        <f>BV19/BV$8*100</f>
        <v>0.17346053772766695</v>
      </c>
      <c r="CB19" s="26">
        <f>BW19/BW$8*100</f>
        <v>0.70580686557587424</v>
      </c>
      <c r="CC19" s="25">
        <f>BX19/BX$8*100</f>
        <v>0</v>
      </c>
      <c r="CD19" s="24">
        <v>55</v>
      </c>
      <c r="CE19" s="23">
        <v>20</v>
      </c>
      <c r="CF19" s="23">
        <v>9</v>
      </c>
      <c r="CG19" s="23">
        <v>26</v>
      </c>
      <c r="CH19" s="23">
        <v>0</v>
      </c>
      <c r="CI19" s="26">
        <f>CD19/$CD$8*100</f>
        <v>0.53679484676947098</v>
      </c>
      <c r="CJ19" s="26">
        <f>CE19/$CE$8*100</f>
        <v>0.516795865633075</v>
      </c>
      <c r="CK19" s="26">
        <f>CF19/$CF$8*100</f>
        <v>0.33457249070631973</v>
      </c>
      <c r="CL19" s="26">
        <f>CG19/$CG$8*100</f>
        <v>0.72222222222222221</v>
      </c>
      <c r="CM19" s="25">
        <f>CH19/$CH$8*100</f>
        <v>0</v>
      </c>
    </row>
    <row r="20" spans="1:91" outlineLevel="2">
      <c r="A20" s="35" t="s">
        <v>18</v>
      </c>
      <c r="B20" s="79">
        <f>B50+B80</f>
        <v>660</v>
      </c>
      <c r="C20" s="78">
        <f>C50+C80</f>
        <v>563</v>
      </c>
      <c r="D20" s="78">
        <f>D50+D80</f>
        <v>84</v>
      </c>
      <c r="E20" s="78">
        <f>E50+E80</f>
        <v>13</v>
      </c>
      <c r="F20" s="82">
        <f>F50+F80</f>
        <v>0</v>
      </c>
      <c r="G20" s="17">
        <f>B20/B$8*100</f>
        <v>2.7143738433066007</v>
      </c>
      <c r="H20" s="17">
        <f>C20/C$8*100</f>
        <v>4.1284740045464545</v>
      </c>
      <c r="I20" s="17">
        <f>D20/D$8*100</f>
        <v>1.9662921348314606</v>
      </c>
      <c r="J20" s="17">
        <f>E20/E$8*100</f>
        <v>0.20559860825557488</v>
      </c>
      <c r="K20" s="17">
        <f>F20/F$8*100</f>
        <v>0</v>
      </c>
      <c r="L20" s="32">
        <v>435</v>
      </c>
      <c r="M20" s="30">
        <v>160</v>
      </c>
      <c r="N20" s="30">
        <v>146</v>
      </c>
      <c r="O20" s="30">
        <v>129</v>
      </c>
      <c r="P20" s="30">
        <v>0</v>
      </c>
      <c r="Q20" s="26">
        <f>L20/L$8*100</f>
        <v>1.5042013900895606</v>
      </c>
      <c r="R20" s="26">
        <f>M20/M$8*100</f>
        <v>1.4316392269148175</v>
      </c>
      <c r="S20" s="26">
        <f>N20/N$8*100</f>
        <v>2</v>
      </c>
      <c r="T20" s="26">
        <f>O20/O$8*100</f>
        <v>1.2551079976649151</v>
      </c>
      <c r="U20" s="25">
        <f>P20/P$8*100</f>
        <v>0</v>
      </c>
      <c r="V20" s="32">
        <v>172</v>
      </c>
      <c r="W20" s="30">
        <v>100</v>
      </c>
      <c r="X20" s="30">
        <v>44</v>
      </c>
      <c r="Y20" s="30">
        <v>28</v>
      </c>
      <c r="Z20" s="30">
        <v>0</v>
      </c>
      <c r="AA20" s="26">
        <f>V20/V$8*100</f>
        <v>1.0927573062261755</v>
      </c>
      <c r="AB20" s="26">
        <f>W20/W$8*100</f>
        <v>1.5363343063450607</v>
      </c>
      <c r="AC20" s="26">
        <f>X20/X$8*100</f>
        <v>1.1612562681446292</v>
      </c>
      <c r="AD20" s="26">
        <f>Y20/Y$8*100</f>
        <v>0.51689126822964737</v>
      </c>
      <c r="AE20" s="25">
        <f>Z20/Z$8*100</f>
        <v>0</v>
      </c>
      <c r="AF20" s="32">
        <v>183</v>
      </c>
      <c r="AG20" s="30">
        <v>156</v>
      </c>
      <c r="AH20" s="30">
        <v>16</v>
      </c>
      <c r="AI20" s="30">
        <v>11</v>
      </c>
      <c r="AJ20" s="30">
        <v>0</v>
      </c>
      <c r="AK20" s="26">
        <f>AF20/AF$8*100</f>
        <v>2.0017501640778823</v>
      </c>
      <c r="AL20" s="26">
        <f>AG20/AG$8*100</f>
        <v>3.3964728935336383</v>
      </c>
      <c r="AM20" s="26">
        <f>AH20/AH$8*100</f>
        <v>0.75865339023233758</v>
      </c>
      <c r="AN20" s="26">
        <f>AI20/AI$8*100</f>
        <v>0.45323444581788208</v>
      </c>
      <c r="AO20" s="25">
        <f>AJ20/AJ$8*100</f>
        <v>0</v>
      </c>
      <c r="AP20" s="32">
        <v>319</v>
      </c>
      <c r="AQ20" s="30">
        <v>286</v>
      </c>
      <c r="AR20" s="30">
        <v>22</v>
      </c>
      <c r="AS20" s="30">
        <v>11</v>
      </c>
      <c r="AT20" s="30">
        <v>0</v>
      </c>
      <c r="AU20" s="26">
        <f>AP20/AP$8*100</f>
        <v>2.8936865021770681</v>
      </c>
      <c r="AV20" s="26">
        <f>AQ20/AQ$8*100</f>
        <v>4.8880533242180819</v>
      </c>
      <c r="AW20" s="26">
        <f>AR20/AR$8*100</f>
        <v>0.77628793225123505</v>
      </c>
      <c r="AX20" s="26">
        <f>AS20/AS$8*100</f>
        <v>0.47763786365610073</v>
      </c>
      <c r="AY20" s="25">
        <f>AT20/AT$8*100</f>
        <v>0</v>
      </c>
      <c r="AZ20" s="28">
        <v>645</v>
      </c>
      <c r="BA20" s="27">
        <v>407</v>
      </c>
      <c r="BB20" s="27">
        <v>60</v>
      </c>
      <c r="BC20" s="27">
        <v>178</v>
      </c>
      <c r="BD20" s="27">
        <v>0</v>
      </c>
      <c r="BE20" s="26">
        <f>AZ20/AZ$8*100</f>
        <v>2.8146273346133706</v>
      </c>
      <c r="BF20" s="26">
        <f>BA20/BA$8*100</f>
        <v>3.9251615392033949</v>
      </c>
      <c r="BG20" s="26">
        <f>BB20/BB$8*100</f>
        <v>0.95041976873118961</v>
      </c>
      <c r="BH20" s="26">
        <f>BC20/BC$8*100</f>
        <v>2.8760704475682664</v>
      </c>
      <c r="BI20" s="25">
        <f>BD20/BD$8*100</f>
        <v>0</v>
      </c>
      <c r="BJ20" s="28">
        <v>608</v>
      </c>
      <c r="BK20" s="27">
        <v>280</v>
      </c>
      <c r="BL20" s="27">
        <v>205</v>
      </c>
      <c r="BM20" s="27">
        <v>123</v>
      </c>
      <c r="BN20" s="27">
        <v>0</v>
      </c>
      <c r="BO20" s="26">
        <f>BJ20/BJ$8*100</f>
        <v>2.9635406511990641</v>
      </c>
      <c r="BP20" s="26">
        <f>BK20/BK$8*100</f>
        <v>3.0621172353455819</v>
      </c>
      <c r="BQ20" s="26">
        <f>BL20/BL$8*100</f>
        <v>3.3225283630470019</v>
      </c>
      <c r="BR20" s="26">
        <f>BM20/BM$8*100</f>
        <v>2.391135303265941</v>
      </c>
      <c r="BS20" s="25">
        <f>BN20/BN$8*100</f>
        <v>0</v>
      </c>
      <c r="BT20" s="28">
        <v>275</v>
      </c>
      <c r="BU20" s="27">
        <v>255</v>
      </c>
      <c r="BV20" s="27">
        <v>0</v>
      </c>
      <c r="BW20" s="27">
        <v>20</v>
      </c>
      <c r="BX20" s="27">
        <v>0</v>
      </c>
      <c r="BY20" s="26">
        <f>BT20/BT$8*100</f>
        <v>2.0530048525569242</v>
      </c>
      <c r="BZ20" s="26">
        <f>BU20/BU$8*100</f>
        <v>3.7969029184038119</v>
      </c>
      <c r="CA20" s="26">
        <f>BV20/BV$8*100</f>
        <v>0</v>
      </c>
      <c r="CB20" s="26">
        <f>BW20/BW$8*100</f>
        <v>0.64164260506897663</v>
      </c>
      <c r="CC20" s="25">
        <f>BX20/BX$8*100</f>
        <v>0</v>
      </c>
      <c r="CD20" s="24">
        <v>219</v>
      </c>
      <c r="CE20" s="23">
        <v>111</v>
      </c>
      <c r="CF20" s="23"/>
      <c r="CG20" s="23">
        <v>108</v>
      </c>
      <c r="CH20" s="23">
        <v>0</v>
      </c>
      <c r="CI20" s="26">
        <f>CD20/$CD$8*100</f>
        <v>2.1374194807729849</v>
      </c>
      <c r="CJ20" s="26">
        <f>CE20/$CE$8*100</f>
        <v>2.8682170542635657</v>
      </c>
      <c r="CK20" s="26">
        <f>CF20/$CF$8*100</f>
        <v>0</v>
      </c>
      <c r="CL20" s="26">
        <f>CG20/$CG$8*100</f>
        <v>3</v>
      </c>
      <c r="CM20" s="25">
        <f>CH20/$CH$8*100</f>
        <v>0</v>
      </c>
    </row>
    <row r="21" spans="1:91" outlineLevel="2">
      <c r="A21" s="35" t="s">
        <v>17</v>
      </c>
      <c r="B21" s="79">
        <f>B51+B81</f>
        <v>421</v>
      </c>
      <c r="C21" s="78">
        <f>C51+C81</f>
        <v>158</v>
      </c>
      <c r="D21" s="78">
        <f>D51+D81</f>
        <v>98</v>
      </c>
      <c r="E21" s="78">
        <f>E51+E81</f>
        <v>165</v>
      </c>
      <c r="F21" s="78">
        <f>F51+F81</f>
        <v>0</v>
      </c>
      <c r="G21" s="17">
        <f>B21/B$8*100</f>
        <v>1.7314414970183014</v>
      </c>
      <c r="H21" s="17">
        <f>C21/C$8*100</f>
        <v>1.1586125980787563</v>
      </c>
      <c r="I21" s="17">
        <f>D21/D$8*100</f>
        <v>2.2940074906367043</v>
      </c>
      <c r="J21" s="17">
        <f>E21/E$8*100</f>
        <v>2.609520797089989</v>
      </c>
      <c r="K21" s="17">
        <f>F21/F$8*100</f>
        <v>0</v>
      </c>
      <c r="L21" s="32">
        <v>1210</v>
      </c>
      <c r="M21" s="30">
        <v>184</v>
      </c>
      <c r="N21" s="30">
        <v>99</v>
      </c>
      <c r="O21" s="30">
        <v>927</v>
      </c>
      <c r="P21" s="30">
        <v>0</v>
      </c>
      <c r="Q21" s="26">
        <f>L21/L$8*100</f>
        <v>4.1841004184100417</v>
      </c>
      <c r="R21" s="26">
        <f>M21/M$8*100</f>
        <v>1.6463851109520402</v>
      </c>
      <c r="S21" s="26">
        <f>N21/N$8*100</f>
        <v>1.3561643835616439</v>
      </c>
      <c r="T21" s="26">
        <f>O21/O$8*100</f>
        <v>9.0192644483362514</v>
      </c>
      <c r="U21" s="25">
        <f>P21/P$8*100</f>
        <v>0</v>
      </c>
      <c r="V21" s="32">
        <v>548</v>
      </c>
      <c r="W21" s="30">
        <v>334</v>
      </c>
      <c r="X21" s="30">
        <v>97</v>
      </c>
      <c r="Y21" s="30">
        <v>117</v>
      </c>
      <c r="Z21" s="30">
        <v>0</v>
      </c>
      <c r="AA21" s="26">
        <f>V21/V$8*100</f>
        <v>3.4815756035578147</v>
      </c>
      <c r="AB21" s="26">
        <f>W21/W$8*100</f>
        <v>5.1313565831925025</v>
      </c>
      <c r="AC21" s="26">
        <f>X21/X$8*100</f>
        <v>2.5600422275006598</v>
      </c>
      <c r="AD21" s="26">
        <f>Y21/Y$8*100</f>
        <v>2.1598670851024555</v>
      </c>
      <c r="AE21" s="25">
        <f>Z21/Z$8*100</f>
        <v>0</v>
      </c>
      <c r="AF21" s="32">
        <v>307</v>
      </c>
      <c r="AG21" s="30">
        <v>171</v>
      </c>
      <c r="AH21" s="30">
        <v>116</v>
      </c>
      <c r="AI21" s="30">
        <v>20</v>
      </c>
      <c r="AJ21" s="30">
        <v>0</v>
      </c>
      <c r="AK21" s="26">
        <f>AF21/AF$8*100</f>
        <v>3.3581273244366661</v>
      </c>
      <c r="AL21" s="26">
        <f>AG21/AG$8*100</f>
        <v>3.7230568256041803</v>
      </c>
      <c r="AM21" s="26">
        <f>AH21/AH$8*100</f>
        <v>5.5002370791844477</v>
      </c>
      <c r="AN21" s="26">
        <f>AI21/AI$8*100</f>
        <v>0.82406262875978564</v>
      </c>
      <c r="AO21" s="25">
        <f>AJ21/AJ$8*100</f>
        <v>0</v>
      </c>
      <c r="AP21" s="32">
        <v>356</v>
      </c>
      <c r="AQ21" s="30">
        <v>149</v>
      </c>
      <c r="AR21" s="30">
        <v>154</v>
      </c>
      <c r="AS21" s="30">
        <v>53</v>
      </c>
      <c r="AT21" s="30">
        <v>0</v>
      </c>
      <c r="AU21" s="26">
        <f>AP21/AP$8*100</f>
        <v>3.2293178519593617</v>
      </c>
      <c r="AV21" s="26">
        <f>AQ21/AQ$8*100</f>
        <v>2.5465732353443857</v>
      </c>
      <c r="AW21" s="26">
        <f>AR21/AR$8*100</f>
        <v>5.4340155257586451</v>
      </c>
      <c r="AX21" s="26">
        <f>AS21/AS$8*100</f>
        <v>2.3013460703430311</v>
      </c>
      <c r="AY21" s="25">
        <f>AT21/AT$8*100</f>
        <v>0</v>
      </c>
      <c r="AZ21" s="28">
        <v>347</v>
      </c>
      <c r="BA21" s="27">
        <v>106</v>
      </c>
      <c r="BB21" s="27">
        <v>121</v>
      </c>
      <c r="BC21" s="27">
        <v>120</v>
      </c>
      <c r="BD21" s="27">
        <v>0</v>
      </c>
      <c r="BE21" s="26">
        <f>AZ21/AZ$8*100</f>
        <v>1.5142258683888985</v>
      </c>
      <c r="BF21" s="26">
        <f>BA21/BA$8*100</f>
        <v>1.0222779438711544</v>
      </c>
      <c r="BG21" s="26">
        <f>BB21/BB$8*100</f>
        <v>1.9166798669412324</v>
      </c>
      <c r="BH21" s="26">
        <f>BC21/BC$8*100</f>
        <v>1.9389238972370333</v>
      </c>
      <c r="BI21" s="25">
        <f>BD21/BD$8*100</f>
        <v>0</v>
      </c>
      <c r="BJ21" s="28">
        <v>845</v>
      </c>
      <c r="BK21" s="27">
        <v>495</v>
      </c>
      <c r="BL21" s="27">
        <v>214</v>
      </c>
      <c r="BM21" s="27">
        <v>136</v>
      </c>
      <c r="BN21" s="27">
        <v>0</v>
      </c>
      <c r="BO21" s="26">
        <f>BJ21/BJ$8*100</f>
        <v>4.118736595827647</v>
      </c>
      <c r="BP21" s="26">
        <f>BK21/BK$8*100</f>
        <v>5.4133858267716537</v>
      </c>
      <c r="BQ21" s="26">
        <f>BL21/BL$8*100</f>
        <v>3.4683954619124795</v>
      </c>
      <c r="BR21" s="26">
        <f>BM21/BM$8*100</f>
        <v>2.6438569206842923</v>
      </c>
      <c r="BS21" s="25">
        <f>BN21/BN$8*100</f>
        <v>0</v>
      </c>
      <c r="BT21" s="28">
        <v>547</v>
      </c>
      <c r="BU21" s="27">
        <v>151</v>
      </c>
      <c r="BV21" s="27">
        <v>244</v>
      </c>
      <c r="BW21" s="27">
        <v>152</v>
      </c>
      <c r="BX21" s="27">
        <v>0</v>
      </c>
      <c r="BY21" s="26">
        <f>BT21/BT$8*100</f>
        <v>4.0836132885405005</v>
      </c>
      <c r="BZ21" s="26">
        <f>BU21/BU$8*100</f>
        <v>2.2483621203097082</v>
      </c>
      <c r="CA21" s="26">
        <f>BV21/BV$8*100</f>
        <v>7.0540618675917894</v>
      </c>
      <c r="CB21" s="26">
        <f>BW21/BW$8*100</f>
        <v>4.8764837985242222</v>
      </c>
      <c r="CC21" s="25">
        <f>BX21/BX$8*100</f>
        <v>0</v>
      </c>
      <c r="CD21" s="24">
        <v>394</v>
      </c>
      <c r="CE21" s="23">
        <v>248</v>
      </c>
      <c r="CF21" s="23">
        <v>75</v>
      </c>
      <c r="CG21" s="23">
        <v>71</v>
      </c>
      <c r="CH21" s="23">
        <v>0</v>
      </c>
      <c r="CI21" s="26">
        <f>CD21/$CD$8*100</f>
        <v>3.8454030841303921</v>
      </c>
      <c r="CJ21" s="26">
        <f>CE21/$CE$8*100</f>
        <v>6.4082687338501296</v>
      </c>
      <c r="CK21" s="26">
        <f>CF21/$CF$8*100</f>
        <v>2.7881040892193307</v>
      </c>
      <c r="CL21" s="26">
        <f>CG21/$CG$8*100</f>
        <v>1.9722222222222221</v>
      </c>
      <c r="CM21" s="25">
        <f>CH21/$CH$8*100</f>
        <v>0</v>
      </c>
    </row>
    <row r="22" spans="1:91" outlineLevel="2">
      <c r="A22" s="35" t="s">
        <v>16</v>
      </c>
      <c r="B22" s="79">
        <f>B52+B82</f>
        <v>289</v>
      </c>
      <c r="C22" s="78">
        <f>C52+C82</f>
        <v>243</v>
      </c>
      <c r="D22" s="78">
        <f>D52+D82</f>
        <v>46</v>
      </c>
      <c r="E22" s="78">
        <f>E52+E82</f>
        <v>0</v>
      </c>
      <c r="F22" s="78">
        <f>F52+F82</f>
        <v>0</v>
      </c>
      <c r="G22" s="17">
        <f>B22/B$8*100</f>
        <v>1.1885667283569812</v>
      </c>
      <c r="H22" s="17">
        <f>C22/C$8*100</f>
        <v>1.781916843880619</v>
      </c>
      <c r="I22" s="17">
        <f>D22/D$8*100</f>
        <v>1.0767790262172285</v>
      </c>
      <c r="J22" s="17">
        <f>E22/E$8*100</f>
        <v>0</v>
      </c>
      <c r="K22" s="17">
        <f>F22/F$8*100</f>
        <v>0</v>
      </c>
      <c r="L22" s="32">
        <v>978</v>
      </c>
      <c r="M22" s="30">
        <v>760</v>
      </c>
      <c r="N22" s="30">
        <v>144</v>
      </c>
      <c r="O22" s="30">
        <v>74</v>
      </c>
      <c r="P22" s="30">
        <v>0</v>
      </c>
      <c r="Q22" s="26">
        <f>L22/L$8*100</f>
        <v>3.3818596770289431</v>
      </c>
      <c r="R22" s="26">
        <f>M22/M$8*100</f>
        <v>6.8002863278453827</v>
      </c>
      <c r="S22" s="26">
        <f>N22/N$8*100</f>
        <v>1.9726027397260273</v>
      </c>
      <c r="T22" s="26">
        <f>O22/O$8*100</f>
        <v>0.71998443276902102</v>
      </c>
      <c r="U22" s="25">
        <f>P22/P$8*100</f>
        <v>0</v>
      </c>
      <c r="V22" s="32">
        <v>314</v>
      </c>
      <c r="W22" s="30">
        <v>206</v>
      </c>
      <c r="X22" s="30">
        <v>94</v>
      </c>
      <c r="Y22" s="30">
        <v>14</v>
      </c>
      <c r="Z22" s="30">
        <v>0</v>
      </c>
      <c r="AA22" s="26">
        <f>V22/V$8*100</f>
        <v>1.9949174078780176</v>
      </c>
      <c r="AB22" s="26">
        <f>W22/W$8*100</f>
        <v>3.1648486710708252</v>
      </c>
      <c r="AC22" s="26">
        <f>X22/X$8*100</f>
        <v>2.480865663763526</v>
      </c>
      <c r="AD22" s="26">
        <f>Y22/Y$8*100</f>
        <v>0.25844563411482369</v>
      </c>
      <c r="AE22" s="25">
        <f>Z22/Z$8*100</f>
        <v>0</v>
      </c>
      <c r="AF22" s="32">
        <v>97</v>
      </c>
      <c r="AG22" s="30">
        <v>90</v>
      </c>
      <c r="AH22" s="30">
        <v>6</v>
      </c>
      <c r="AI22" s="30">
        <v>1</v>
      </c>
      <c r="AJ22" s="30">
        <v>0</v>
      </c>
      <c r="AK22" s="26">
        <f>AF22/AF$8*100</f>
        <v>1.0610369722161452</v>
      </c>
      <c r="AL22" s="26">
        <f>AG22/AG$8*100</f>
        <v>1.9595035924232527</v>
      </c>
      <c r="AM22" s="26">
        <f>AH22/AH$8*100</f>
        <v>0.28449502133712662</v>
      </c>
      <c r="AN22" s="26">
        <f>AI22/AI$8*100</f>
        <v>4.1203131437989281E-2</v>
      </c>
      <c r="AO22" s="25">
        <f>AJ22/AJ$8*100</f>
        <v>0</v>
      </c>
      <c r="AP22" s="32">
        <v>140</v>
      </c>
      <c r="AQ22" s="30">
        <v>108</v>
      </c>
      <c r="AR22" s="30">
        <v>16</v>
      </c>
      <c r="AS22" s="30">
        <v>16</v>
      </c>
      <c r="AT22" s="30">
        <v>0</v>
      </c>
      <c r="AU22" s="26">
        <f>AP22/AP$8*100</f>
        <v>1.2699564586357039</v>
      </c>
      <c r="AV22" s="26">
        <f>AQ22/AQ$8*100</f>
        <v>1.8458383182361988</v>
      </c>
      <c r="AW22" s="26">
        <f>AR22/AR$8*100</f>
        <v>0.56457304163726185</v>
      </c>
      <c r="AX22" s="26">
        <f>AS22/AS$8*100</f>
        <v>0.69474598349978289</v>
      </c>
      <c r="AY22" s="25">
        <f>AT22/AT$8*100</f>
        <v>0</v>
      </c>
      <c r="AZ22" s="28">
        <v>531</v>
      </c>
      <c r="BA22" s="27">
        <v>293</v>
      </c>
      <c r="BB22" s="27">
        <v>170</v>
      </c>
      <c r="BC22" s="27">
        <v>68</v>
      </c>
      <c r="BD22" s="27">
        <v>0</v>
      </c>
      <c r="BE22" s="26">
        <f>AZ22/AZ$8*100</f>
        <v>2.317158317332868</v>
      </c>
      <c r="BF22" s="26">
        <f>BA22/BA$8*100</f>
        <v>2.8257305429646062</v>
      </c>
      <c r="BG22" s="26">
        <f>BB22/BB$8*100</f>
        <v>2.6928560114050368</v>
      </c>
      <c r="BH22" s="26">
        <f>BC22/BC$8*100</f>
        <v>1.0987235417676524</v>
      </c>
      <c r="BI22" s="25">
        <f>BD22/BD$8*100</f>
        <v>0</v>
      </c>
      <c r="BJ22" s="28">
        <v>573</v>
      </c>
      <c r="BK22" s="27">
        <v>205</v>
      </c>
      <c r="BL22" s="27">
        <v>227</v>
      </c>
      <c r="BM22" s="27">
        <v>141</v>
      </c>
      <c r="BN22" s="27">
        <v>0</v>
      </c>
      <c r="BO22" s="26">
        <f>BJ22/BJ$8*100</f>
        <v>2.7929420939754337</v>
      </c>
      <c r="BP22" s="26">
        <f>BK22/BK$8*100</f>
        <v>2.241907261592301</v>
      </c>
      <c r="BQ22" s="26">
        <f>BL22/BL$8*100</f>
        <v>3.6790923824959481</v>
      </c>
      <c r="BR22" s="26">
        <f>BM22/BM$8*100</f>
        <v>2.7410575427682735</v>
      </c>
      <c r="BS22" s="25">
        <f>BN22/BN$8*100</f>
        <v>0</v>
      </c>
      <c r="BT22" s="28">
        <v>208</v>
      </c>
      <c r="BU22" s="27">
        <v>114</v>
      </c>
      <c r="BV22" s="27">
        <v>68</v>
      </c>
      <c r="BW22" s="27">
        <v>26</v>
      </c>
      <c r="BX22" s="27">
        <v>0</v>
      </c>
      <c r="BY22" s="26">
        <f>BT22/BT$8*100</f>
        <v>1.5528182157521462</v>
      </c>
      <c r="BZ22" s="26">
        <f>BU22/BU$8*100</f>
        <v>1.6974389517569983</v>
      </c>
      <c r="CA22" s="26">
        <f>BV22/BV$8*100</f>
        <v>1.9658860942468923</v>
      </c>
      <c r="CB22" s="26">
        <f>BW22/BW$8*100</f>
        <v>0.83413538658966957</v>
      </c>
      <c r="CC22" s="25">
        <f>BX22/BX$8*100</f>
        <v>0</v>
      </c>
      <c r="CD22" s="24">
        <v>154</v>
      </c>
      <c r="CE22" s="23">
        <v>128</v>
      </c>
      <c r="CF22" s="23">
        <v>3</v>
      </c>
      <c r="CG22" s="23">
        <v>23</v>
      </c>
      <c r="CH22" s="23">
        <v>0</v>
      </c>
      <c r="CI22" s="26">
        <f>CD22/$CD$8*100</f>
        <v>1.5030255709545188</v>
      </c>
      <c r="CJ22" s="26">
        <f>CE22/$CE$8*100</f>
        <v>3.3074935400516794</v>
      </c>
      <c r="CK22" s="26">
        <f>CF22/$CF$8*100</f>
        <v>0.11152416356877323</v>
      </c>
      <c r="CL22" s="26">
        <f>CG22/$CG$8*100</f>
        <v>0.63888888888888895</v>
      </c>
      <c r="CM22" s="25">
        <f>CH22/$CH$8*100</f>
        <v>0</v>
      </c>
    </row>
    <row r="23" spans="1:91" outlineLevel="2">
      <c r="A23" s="35" t="s">
        <v>15</v>
      </c>
      <c r="B23" s="79">
        <f>B53+B83</f>
        <v>2614</v>
      </c>
      <c r="C23" s="78">
        <f>C53+C83</f>
        <v>2252</v>
      </c>
      <c r="D23" s="78">
        <f>D53+D83</f>
        <v>253</v>
      </c>
      <c r="E23" s="78">
        <f>E53+E83</f>
        <v>59</v>
      </c>
      <c r="F23" s="78">
        <f>F53+F83</f>
        <v>50</v>
      </c>
      <c r="G23" s="17">
        <f>B23/B$8*100</f>
        <v>10.750565494550688</v>
      </c>
      <c r="H23" s="17">
        <f>C23/C$8*100</f>
        <v>16.513896018185818</v>
      </c>
      <c r="I23" s="17">
        <f>D23/D$8*100</f>
        <v>5.9222846441947565</v>
      </c>
      <c r="J23" s="17">
        <f>E23/E$8*100</f>
        <v>0.93310137592914755</v>
      </c>
      <c r="K23" s="17">
        <f>F23/F$8*100</f>
        <v>60.24096385542169</v>
      </c>
      <c r="L23" s="32">
        <v>1531</v>
      </c>
      <c r="M23" s="30">
        <v>741</v>
      </c>
      <c r="N23" s="30">
        <v>504</v>
      </c>
      <c r="O23" s="30">
        <v>158</v>
      </c>
      <c r="P23" s="30">
        <v>128</v>
      </c>
      <c r="Q23" s="26">
        <f>L23/L$8*100</f>
        <v>5.2940973062692347</v>
      </c>
      <c r="R23" s="26">
        <f>M23/M$8*100</f>
        <v>6.6302791696492491</v>
      </c>
      <c r="S23" s="26">
        <f>N23/N$8*100</f>
        <v>6.9041095890410968</v>
      </c>
      <c r="T23" s="26">
        <f>O23/O$8*100</f>
        <v>1.5372640591554774</v>
      </c>
      <c r="U23" s="25">
        <f>P23/P$8*100</f>
        <v>77.575757575757578</v>
      </c>
      <c r="V23" s="32">
        <v>789</v>
      </c>
      <c r="W23" s="30">
        <v>465</v>
      </c>
      <c r="X23" s="30">
        <v>240</v>
      </c>
      <c r="Y23" s="30">
        <v>59</v>
      </c>
      <c r="Z23" s="30">
        <v>25</v>
      </c>
      <c r="AA23" s="26">
        <f>V23/V$8*100</f>
        <v>5.0127064803049555</v>
      </c>
      <c r="AB23" s="26">
        <f>W23/W$8*100</f>
        <v>7.1439545245045322</v>
      </c>
      <c r="AC23" s="26">
        <f>X23/X$8*100</f>
        <v>6.3341250989707039</v>
      </c>
      <c r="AD23" s="26">
        <f>Y23/Y$8*100</f>
        <v>1.0891637437696142</v>
      </c>
      <c r="AE23" s="25">
        <f>Z23/Z$8*100</f>
        <v>100</v>
      </c>
      <c r="AF23" s="32">
        <v>684</v>
      </c>
      <c r="AG23" s="30">
        <v>434.00000000000006</v>
      </c>
      <c r="AH23" s="30">
        <v>229</v>
      </c>
      <c r="AI23" s="30">
        <v>9</v>
      </c>
      <c r="AJ23" s="30">
        <v>12</v>
      </c>
      <c r="AK23" s="26">
        <f>AF23/AF$8*100</f>
        <v>7.4819514329468388</v>
      </c>
      <c r="AL23" s="26">
        <f>AG23/AG$8*100</f>
        <v>9.449161767907686</v>
      </c>
      <c r="AM23" s="26">
        <f>AH23/AH$8*100</f>
        <v>10.858226647700333</v>
      </c>
      <c r="AN23" s="26">
        <f>AI23/AI$8*100</f>
        <v>0.37082818294190351</v>
      </c>
      <c r="AO23" s="25">
        <f>AJ23/AJ$8*100</f>
        <v>92.307692307692307</v>
      </c>
      <c r="AP23" s="32">
        <v>681</v>
      </c>
      <c r="AQ23" s="30">
        <v>318</v>
      </c>
      <c r="AR23" s="30">
        <v>280</v>
      </c>
      <c r="AS23" s="30">
        <v>80</v>
      </c>
      <c r="AT23" s="30">
        <v>3</v>
      </c>
      <c r="AU23" s="26">
        <f>AP23/AP$8*100</f>
        <v>6.1774310595065316</v>
      </c>
      <c r="AV23" s="26">
        <f>AQ23/AQ$8*100</f>
        <v>5.4349683814732526</v>
      </c>
      <c r="AW23" s="26">
        <f>AR23/AR$8*100</f>
        <v>9.8800282286520833</v>
      </c>
      <c r="AX23" s="26">
        <f>AS23/AS$8*100</f>
        <v>3.4737299174989147</v>
      </c>
      <c r="AY23" s="25">
        <f>AT23/AT$8*100</f>
        <v>8.3333333333333321</v>
      </c>
      <c r="AZ23" s="28">
        <v>1134</v>
      </c>
      <c r="BA23" s="27">
        <v>552</v>
      </c>
      <c r="BB23" s="27">
        <v>369</v>
      </c>
      <c r="BC23" s="27">
        <v>213</v>
      </c>
      <c r="BD23" s="27">
        <v>0</v>
      </c>
      <c r="BE23" s="26">
        <f>AZ23/AZ$8*100</f>
        <v>4.9485075929481583</v>
      </c>
      <c r="BF23" s="26">
        <f>BA23/BA$8*100</f>
        <v>5.3235606133667668</v>
      </c>
      <c r="BG23" s="26">
        <f>BB23/BB$8*100</f>
        <v>5.8450815776968161</v>
      </c>
      <c r="BH23" s="26">
        <f>BC23/BC$8*100</f>
        <v>3.4415899175957345</v>
      </c>
      <c r="BI23" s="25">
        <f>BD23/BD$8*100</f>
        <v>0</v>
      </c>
      <c r="BJ23" s="28">
        <v>1516</v>
      </c>
      <c r="BK23" s="27">
        <v>876</v>
      </c>
      <c r="BL23" s="27">
        <v>460</v>
      </c>
      <c r="BM23" s="27">
        <v>180</v>
      </c>
      <c r="BN23" s="27">
        <v>0</v>
      </c>
      <c r="BO23" s="26">
        <f>BJ23/BJ$8*100</f>
        <v>7.3893546500292455</v>
      </c>
      <c r="BP23" s="26">
        <f>BK23/BK$8*100</f>
        <v>9.5800524934383215</v>
      </c>
      <c r="BQ23" s="26">
        <f>BL23/BL$8*100</f>
        <v>7.4554294975688817</v>
      </c>
      <c r="BR23" s="26">
        <f>BM23/BM$8*100</f>
        <v>3.4992223950233283</v>
      </c>
      <c r="BS23" s="25">
        <f>BN23/BN$8*100</f>
        <v>0</v>
      </c>
      <c r="BT23" s="28">
        <v>810</v>
      </c>
      <c r="BU23" s="27">
        <v>491</v>
      </c>
      <c r="BV23" s="27">
        <v>251</v>
      </c>
      <c r="BW23" s="27">
        <v>68</v>
      </c>
      <c r="BX23" s="27">
        <v>0</v>
      </c>
      <c r="BY23" s="26">
        <f>BT23/BT$8*100</f>
        <v>6.0470324748040314</v>
      </c>
      <c r="BZ23" s="26">
        <f>BU23/BU$8*100</f>
        <v>7.3108993448481234</v>
      </c>
      <c r="CA23" s="26">
        <f>BV23/BV$8*100</f>
        <v>7.2564324949407339</v>
      </c>
      <c r="CB23" s="26">
        <f>BW23/BW$8*100</f>
        <v>2.1815848572345207</v>
      </c>
      <c r="CC23" s="25">
        <f>BX23/BX$8*100</f>
        <v>0</v>
      </c>
      <c r="CD23" s="24">
        <v>399</v>
      </c>
      <c r="CE23" s="23">
        <v>218</v>
      </c>
      <c r="CF23" s="23">
        <v>121</v>
      </c>
      <c r="CG23" s="23">
        <v>60</v>
      </c>
      <c r="CH23" s="23">
        <v>0</v>
      </c>
      <c r="CI23" s="26">
        <f>CD23/$CD$8*100</f>
        <v>3.8942026156548897</v>
      </c>
      <c r="CJ23" s="26">
        <f>CE23/$CE$8*100</f>
        <v>5.6330749354005167</v>
      </c>
      <c r="CK23" s="26">
        <f>CF23/$CF$8*100</f>
        <v>4.4981412639405205</v>
      </c>
      <c r="CL23" s="26">
        <f>CG23/$CG$8*100</f>
        <v>1.6666666666666667</v>
      </c>
      <c r="CM23" s="25">
        <f>CH23/$CH$8*100</f>
        <v>0</v>
      </c>
    </row>
    <row r="24" spans="1:91" outlineLevel="2">
      <c r="A24" s="35" t="s">
        <v>14</v>
      </c>
      <c r="B24" s="79">
        <f>B54+B84</f>
        <v>1400</v>
      </c>
      <c r="C24" s="78">
        <f>C54+C84</f>
        <v>250</v>
      </c>
      <c r="D24" s="78">
        <f>D54+D84</f>
        <v>198</v>
      </c>
      <c r="E24" s="78">
        <f>E54+E84</f>
        <v>952</v>
      </c>
      <c r="F24" s="78">
        <f>F54+F84</f>
        <v>0</v>
      </c>
      <c r="G24" s="17">
        <f>B24/B$8*100</f>
        <v>5.7577626979230923</v>
      </c>
      <c r="H24" s="17">
        <f>C24/C$8*100</f>
        <v>1.833247781770184</v>
      </c>
      <c r="I24" s="17">
        <f>D24/D$8*100</f>
        <v>4.6348314606741576</v>
      </c>
      <c r="J24" s="17">
        <f>E24/E$8*100</f>
        <v>15.056144235331331</v>
      </c>
      <c r="K24" s="17">
        <f>F24/F$8*100</f>
        <v>0</v>
      </c>
      <c r="L24" s="32">
        <v>689</v>
      </c>
      <c r="M24" s="30">
        <v>271</v>
      </c>
      <c r="N24" s="30">
        <v>223</v>
      </c>
      <c r="O24" s="30">
        <v>195</v>
      </c>
      <c r="P24" s="30">
        <v>0</v>
      </c>
      <c r="Q24" s="26">
        <f>L24/L$8*100</f>
        <v>2.3825166845326602</v>
      </c>
      <c r="R24" s="26">
        <f>M24/M$8*100</f>
        <v>2.4248389405869721</v>
      </c>
      <c r="S24" s="26">
        <f>N24/N$8*100</f>
        <v>3.0547945205479454</v>
      </c>
      <c r="T24" s="26">
        <f>O24/O$8*100</f>
        <v>1.897256275539988</v>
      </c>
      <c r="U24" s="25">
        <f>P24/P$8*100</f>
        <v>0</v>
      </c>
      <c r="V24" s="32">
        <v>1544</v>
      </c>
      <c r="W24" s="30">
        <v>488</v>
      </c>
      <c r="X24" s="30">
        <v>93</v>
      </c>
      <c r="Y24" s="30">
        <v>963</v>
      </c>
      <c r="Z24" s="30">
        <v>0</v>
      </c>
      <c r="AA24" s="26">
        <f>V24/V$8*100</f>
        <v>9.8094027954256671</v>
      </c>
      <c r="AB24" s="26">
        <f>W24/W$8*100</f>
        <v>7.497311414963896</v>
      </c>
      <c r="AC24" s="26">
        <f>X24/X$8*100</f>
        <v>2.4544734758511479</v>
      </c>
      <c r="AD24" s="26">
        <f>Y24/Y$8*100</f>
        <v>17.777367546612517</v>
      </c>
      <c r="AE24" s="25">
        <f>Z24/Z$8*100</f>
        <v>0</v>
      </c>
      <c r="AF24" s="32">
        <v>887.00000000000011</v>
      </c>
      <c r="AG24" s="30">
        <v>108.99999999999999</v>
      </c>
      <c r="AH24" s="30">
        <v>83.000000000000014</v>
      </c>
      <c r="AI24" s="30">
        <v>695.00000000000011</v>
      </c>
      <c r="AJ24" s="30">
        <v>0</v>
      </c>
      <c r="AK24" s="26">
        <f>AF24/AF$8*100</f>
        <v>9.7024721067600108</v>
      </c>
      <c r="AL24" s="26">
        <f>AG24/AG$8*100</f>
        <v>2.3731765730459391</v>
      </c>
      <c r="AM24" s="26">
        <f>AH24/AH$8*100</f>
        <v>3.9355144618302522</v>
      </c>
      <c r="AN24" s="26">
        <f>AI24/AI$8*100</f>
        <v>28.636176349402554</v>
      </c>
      <c r="AO24" s="25">
        <f>AJ24/AJ$8*100</f>
        <v>0</v>
      </c>
      <c r="AP24" s="32">
        <v>307</v>
      </c>
      <c r="AQ24" s="30">
        <v>183</v>
      </c>
      <c r="AR24" s="30">
        <v>55</v>
      </c>
      <c r="AS24" s="30">
        <v>69</v>
      </c>
      <c r="AT24" s="30">
        <v>0</v>
      </c>
      <c r="AU24" s="26">
        <f>AP24/AP$8*100</f>
        <v>2.7848330914368651</v>
      </c>
      <c r="AV24" s="26">
        <f>AQ24/AQ$8*100</f>
        <v>3.1276704836780036</v>
      </c>
      <c r="AW24" s="26">
        <f>AR24/AR$8*100</f>
        <v>1.9407198306280877</v>
      </c>
      <c r="AX24" s="26">
        <f>AS24/AS$8*100</f>
        <v>2.9960920538428137</v>
      </c>
      <c r="AY24" s="25">
        <f>AT24/AT$8*100</f>
        <v>0</v>
      </c>
      <c r="AZ24" s="28">
        <v>1090</v>
      </c>
      <c r="BA24" s="27">
        <v>536</v>
      </c>
      <c r="BB24" s="27">
        <v>236</v>
      </c>
      <c r="BC24" s="27">
        <v>298</v>
      </c>
      <c r="BD24" s="27">
        <v>20</v>
      </c>
      <c r="BE24" s="26">
        <f>AZ24/AZ$8*100</f>
        <v>4.7565020073311226</v>
      </c>
      <c r="BF24" s="26">
        <f>BA24/BA$8*100</f>
        <v>5.1692545086314974</v>
      </c>
      <c r="BG24" s="26">
        <f>BB24/BB$8*100</f>
        <v>3.7383177570093453</v>
      </c>
      <c r="BH24" s="26">
        <f>BC24/BC$8*100</f>
        <v>4.8149943448052994</v>
      </c>
      <c r="BI24" s="25">
        <f>BD24/BD$8*100</f>
        <v>44.444444444444443</v>
      </c>
      <c r="BJ24" s="28">
        <v>1088</v>
      </c>
      <c r="BK24" s="27">
        <v>350</v>
      </c>
      <c r="BL24" s="27">
        <v>474</v>
      </c>
      <c r="BM24" s="27">
        <v>247</v>
      </c>
      <c r="BN24" s="27">
        <v>17</v>
      </c>
      <c r="BO24" s="26">
        <f>BJ24/BJ$8*100</f>
        <v>5.3031780074088513</v>
      </c>
      <c r="BP24" s="26">
        <f>BK24/BK$8*100</f>
        <v>3.8276465441819769</v>
      </c>
      <c r="BQ24" s="26">
        <f>BL24/BL$8*100</f>
        <v>7.6823338735818485</v>
      </c>
      <c r="BR24" s="26">
        <f>BM24/BM$8*100</f>
        <v>4.8017107309486784</v>
      </c>
      <c r="BS24" s="25">
        <f>BN24/BN$8*100</f>
        <v>29.310344827586203</v>
      </c>
      <c r="BT24" s="28">
        <v>521</v>
      </c>
      <c r="BU24" s="27">
        <v>249</v>
      </c>
      <c r="BV24" s="27">
        <v>91</v>
      </c>
      <c r="BW24" s="27">
        <v>160</v>
      </c>
      <c r="BX24" s="27">
        <v>21</v>
      </c>
      <c r="BY24" s="26">
        <f>BT24/BT$8*100</f>
        <v>3.8895110115714817</v>
      </c>
      <c r="BZ24" s="26">
        <f>BU24/BU$8*100</f>
        <v>3.7075640262060747</v>
      </c>
      <c r="CA24" s="26">
        <f>BV24/BV$8*100</f>
        <v>2.6308181555362822</v>
      </c>
      <c r="CB24" s="26">
        <f>BW24/BW$8*100</f>
        <v>5.1331408405518131</v>
      </c>
      <c r="CC24" s="25">
        <f>BX24/BX$8*100</f>
        <v>20.388349514563107</v>
      </c>
      <c r="CD24" s="24">
        <v>509</v>
      </c>
      <c r="CE24" s="23">
        <v>245</v>
      </c>
      <c r="CF24" s="23">
        <v>98</v>
      </c>
      <c r="CG24" s="23">
        <v>166</v>
      </c>
      <c r="CH24" s="23">
        <v>0</v>
      </c>
      <c r="CI24" s="26">
        <f>CD24/$CD$8*100</f>
        <v>4.9677923091938316</v>
      </c>
      <c r="CJ24" s="26">
        <f>CE24/$CE$8*100</f>
        <v>6.3307493540051674</v>
      </c>
      <c r="CK24" s="26">
        <f>CF24/$CF$8*100</f>
        <v>3.6431226765799254</v>
      </c>
      <c r="CL24" s="26">
        <f>CG24/$CG$8*100</f>
        <v>4.6111111111111107</v>
      </c>
      <c r="CM24" s="25">
        <f>CH24/$CH$8*100</f>
        <v>0</v>
      </c>
    </row>
    <row r="25" spans="1:91" outlineLevel="2">
      <c r="A25" s="35" t="s">
        <v>13</v>
      </c>
      <c r="B25" s="79">
        <f>B55+B85</f>
        <v>115</v>
      </c>
      <c r="C25" s="78">
        <f>C55+C85</f>
        <v>33</v>
      </c>
      <c r="D25" s="78">
        <f>D55+D85</f>
        <v>2</v>
      </c>
      <c r="E25" s="78">
        <f>E55+E85</f>
        <v>80</v>
      </c>
      <c r="F25" s="78">
        <f>F55+F85</f>
        <v>0</v>
      </c>
      <c r="G25" s="17">
        <f>B25/B$8*100</f>
        <v>0.47295907875796833</v>
      </c>
      <c r="H25" s="17">
        <f>C25/C$8*100</f>
        <v>0.24198870719366428</v>
      </c>
      <c r="I25" s="17">
        <f>D25/D$8*100</f>
        <v>4.6816479400749067E-2</v>
      </c>
      <c r="J25" s="17">
        <f>E25/E$8*100</f>
        <v>1.2652222046496917</v>
      </c>
      <c r="K25" s="17">
        <f>F25/F$8*100</f>
        <v>0</v>
      </c>
      <c r="L25" s="32">
        <v>382</v>
      </c>
      <c r="M25" s="30">
        <v>218</v>
      </c>
      <c r="N25" s="30">
        <v>114</v>
      </c>
      <c r="O25" s="30">
        <v>50</v>
      </c>
      <c r="P25" s="30">
        <v>0</v>
      </c>
      <c r="Q25" s="26">
        <f>L25/L$8*100</f>
        <v>1.3209308758947405</v>
      </c>
      <c r="R25" s="26">
        <f>M25/M$8*100</f>
        <v>1.9506084466714388</v>
      </c>
      <c r="S25" s="26">
        <f>N25/N$8*100</f>
        <v>1.5616438356164384</v>
      </c>
      <c r="T25" s="26">
        <f>O25/O$8*100</f>
        <v>0.48647596808717641</v>
      </c>
      <c r="U25" s="25">
        <f>P25/P$8*100</f>
        <v>0</v>
      </c>
      <c r="V25" s="32">
        <v>162</v>
      </c>
      <c r="W25" s="30">
        <v>121</v>
      </c>
      <c r="X25" s="30">
        <v>41</v>
      </c>
      <c r="Y25" s="30">
        <v>0</v>
      </c>
      <c r="Z25" s="30">
        <v>0</v>
      </c>
      <c r="AA25" s="26">
        <f>V25/V$8*100</f>
        <v>1.0292249047013977</v>
      </c>
      <c r="AB25" s="26">
        <f>W25/W$8*100</f>
        <v>1.8589645106775232</v>
      </c>
      <c r="AC25" s="26">
        <f>X25/X$8*100</f>
        <v>1.0820797044074955</v>
      </c>
      <c r="AD25" s="26">
        <f>Y25/Y$8*100</f>
        <v>0</v>
      </c>
      <c r="AE25" s="25">
        <f>Z25/Z$8*100</f>
        <v>0</v>
      </c>
      <c r="AF25" s="32">
        <v>51</v>
      </c>
      <c r="AG25" s="30">
        <v>8</v>
      </c>
      <c r="AH25" s="30">
        <v>43</v>
      </c>
      <c r="AI25" s="30">
        <v>0</v>
      </c>
      <c r="AJ25" s="30">
        <v>0</v>
      </c>
      <c r="AK25" s="26">
        <f>AF25/AF$8*100</f>
        <v>0.5578647998249836</v>
      </c>
      <c r="AL25" s="26">
        <f>AG25/AG$8*100</f>
        <v>0.17417809710428914</v>
      </c>
      <c r="AM25" s="26">
        <f>AH25/AH$8*100</f>
        <v>2.0388809862494073</v>
      </c>
      <c r="AN25" s="26">
        <f>AI25/AI$8*100</f>
        <v>0</v>
      </c>
      <c r="AO25" s="25">
        <f>AJ25/AJ$8*100</f>
        <v>0</v>
      </c>
      <c r="AP25" s="32">
        <v>228</v>
      </c>
      <c r="AQ25" s="30">
        <v>173</v>
      </c>
      <c r="AR25" s="30">
        <v>44</v>
      </c>
      <c r="AS25" s="30">
        <v>11</v>
      </c>
      <c r="AT25" s="30">
        <v>0</v>
      </c>
      <c r="AU25" s="26">
        <f>AP25/AP$8*100</f>
        <v>2.0682148040638606</v>
      </c>
      <c r="AV25" s="26">
        <f>AQ25/AQ$8*100</f>
        <v>2.9567595282857631</v>
      </c>
      <c r="AW25" s="26">
        <f>AR25/AR$8*100</f>
        <v>1.5525758645024701</v>
      </c>
      <c r="AX25" s="26">
        <f>AS25/AS$8*100</f>
        <v>0.47763786365610073</v>
      </c>
      <c r="AY25" s="25">
        <f>AT25/AT$8*100</f>
        <v>0</v>
      </c>
      <c r="AZ25" s="28">
        <v>358</v>
      </c>
      <c r="BA25" s="27">
        <v>273</v>
      </c>
      <c r="BB25" s="27">
        <v>35</v>
      </c>
      <c r="BC25" s="27">
        <v>50</v>
      </c>
      <c r="BD25" s="27">
        <v>0</v>
      </c>
      <c r="BE25" s="26">
        <f>AZ25/AZ$8*100</f>
        <v>1.5622272647931577</v>
      </c>
      <c r="BF25" s="26">
        <f>BA25/BA$8*100</f>
        <v>2.6328479120455204</v>
      </c>
      <c r="BG25" s="26">
        <f>BB25/BB$8*100</f>
        <v>0.55441153175986058</v>
      </c>
      <c r="BH25" s="26">
        <f>BC25/BC$8*100</f>
        <v>0.8078849571820973</v>
      </c>
      <c r="BI25" s="25">
        <f>BD25/BD$8*100</f>
        <v>0</v>
      </c>
      <c r="BJ25" s="28">
        <v>295</v>
      </c>
      <c r="BK25" s="27">
        <v>172</v>
      </c>
      <c r="BL25" s="27">
        <v>118</v>
      </c>
      <c r="BM25" s="27">
        <v>5</v>
      </c>
      <c r="BN25" s="27">
        <v>0</v>
      </c>
      <c r="BO25" s="26">
        <f>BJ25/BJ$8*100</f>
        <v>1.4379021251705986</v>
      </c>
      <c r="BP25" s="26">
        <f>BK25/BK$8*100</f>
        <v>1.8810148731408576</v>
      </c>
      <c r="BQ25" s="26">
        <f>BL25/BL$8*100</f>
        <v>1.9124797406807132</v>
      </c>
      <c r="BR25" s="26">
        <f>BM25/BM$8*100</f>
        <v>9.7200622083981336E-2</v>
      </c>
      <c r="BS25" s="25">
        <f>BN25/BN$8*100</f>
        <v>0</v>
      </c>
      <c r="BT25" s="28">
        <v>151</v>
      </c>
      <c r="BU25" s="27">
        <v>93</v>
      </c>
      <c r="BV25" s="27">
        <v>27</v>
      </c>
      <c r="BW25" s="27">
        <v>31</v>
      </c>
      <c r="BX25" s="27">
        <v>0</v>
      </c>
      <c r="BY25" s="26">
        <f>BT25/BT$8*100</f>
        <v>1.1272863008585294</v>
      </c>
      <c r="BZ25" s="26">
        <f>BU25/BU$8*100</f>
        <v>1.3847528290649196</v>
      </c>
      <c r="CA25" s="26">
        <f>BV25/BV$8*100</f>
        <v>0.78057241977450131</v>
      </c>
      <c r="CB25" s="26">
        <f>BW25/BW$8*100</f>
        <v>0.99454603785691376</v>
      </c>
      <c r="CC25" s="25">
        <f>BX25/BX$8*100</f>
        <v>0</v>
      </c>
      <c r="CD25" s="24">
        <v>126</v>
      </c>
      <c r="CE25" s="23">
        <v>105</v>
      </c>
      <c r="CF25" s="23">
        <v>11</v>
      </c>
      <c r="CG25" s="23">
        <v>10</v>
      </c>
      <c r="CH25" s="23">
        <v>0</v>
      </c>
      <c r="CI25" s="26">
        <f>CD25/$CD$8*100</f>
        <v>1.2297481944173336</v>
      </c>
      <c r="CJ25" s="26">
        <f>CE25/$CE$8*100</f>
        <v>2.7131782945736433</v>
      </c>
      <c r="CK25" s="26">
        <f>CF25/$CF$8*100</f>
        <v>0.40892193308550184</v>
      </c>
      <c r="CL25" s="26">
        <f>CG25/$CG$8*100</f>
        <v>0.27777777777777779</v>
      </c>
      <c r="CM25" s="25">
        <f>CH25/$CH$8*100</f>
        <v>0</v>
      </c>
    </row>
    <row r="26" spans="1:91" outlineLevel="2">
      <c r="A26" s="35" t="s">
        <v>12</v>
      </c>
      <c r="B26" s="79">
        <f>B56+B86</f>
        <v>988</v>
      </c>
      <c r="C26" s="78">
        <f>C56+C86</f>
        <v>707</v>
      </c>
      <c r="D26" s="78">
        <f>D56+D86</f>
        <v>128</v>
      </c>
      <c r="E26" s="78">
        <f>E56+E86</f>
        <v>153</v>
      </c>
      <c r="F26" s="78">
        <f>F56+F86</f>
        <v>0</v>
      </c>
      <c r="G26" s="17">
        <f>B26/B$8*100</f>
        <v>4.063335389677154</v>
      </c>
      <c r="H26" s="17">
        <f>C26/C$8*100</f>
        <v>5.1844247268460801</v>
      </c>
      <c r="I26" s="17">
        <f>D26/D$8*100</f>
        <v>2.9962546816479403</v>
      </c>
      <c r="J26" s="17">
        <f>E26/E$8*100</f>
        <v>2.4197374663925353</v>
      </c>
      <c r="K26" s="17">
        <f>F26/F$8*100</f>
        <v>0</v>
      </c>
      <c r="L26" s="32">
        <v>876</v>
      </c>
      <c r="M26" s="30">
        <v>268</v>
      </c>
      <c r="N26" s="30">
        <v>309</v>
      </c>
      <c r="O26" s="30">
        <v>299</v>
      </c>
      <c r="P26" s="30">
        <v>0</v>
      </c>
      <c r="Q26" s="26">
        <f>L26/L$8*100</f>
        <v>3.0291503855596669</v>
      </c>
      <c r="R26" s="26">
        <f>M26/M$8*100</f>
        <v>2.3979957050823191</v>
      </c>
      <c r="S26" s="26">
        <f>N26/N$8*100</f>
        <v>4.2328767123287667</v>
      </c>
      <c r="T26" s="26">
        <f>O26/O$8*100</f>
        <v>2.9091262891613145</v>
      </c>
      <c r="U26" s="25">
        <f>P26/P$8*100</f>
        <v>0</v>
      </c>
      <c r="V26" s="32">
        <v>704</v>
      </c>
      <c r="W26" s="30">
        <v>415</v>
      </c>
      <c r="X26" s="30">
        <v>151</v>
      </c>
      <c r="Y26" s="30">
        <v>138</v>
      </c>
      <c r="Z26" s="30">
        <v>0</v>
      </c>
      <c r="AA26" s="26">
        <f>V26/V$8*100</f>
        <v>4.4726810673443458</v>
      </c>
      <c r="AB26" s="26">
        <f>W26/W$8*100</f>
        <v>6.3757873713320024</v>
      </c>
      <c r="AC26" s="26">
        <f>X26/X$8*100</f>
        <v>3.9852203747690682</v>
      </c>
      <c r="AD26" s="26">
        <f>Y26/Y$8*100</f>
        <v>2.5475355362746908</v>
      </c>
      <c r="AE26" s="25">
        <f>Z26/Z$8*100</f>
        <v>0</v>
      </c>
      <c r="AF26" s="32">
        <v>203</v>
      </c>
      <c r="AG26" s="30">
        <v>150</v>
      </c>
      <c r="AH26" s="30">
        <v>20</v>
      </c>
      <c r="AI26" s="30">
        <v>33</v>
      </c>
      <c r="AJ26" s="30">
        <v>0</v>
      </c>
      <c r="AK26" s="26">
        <f>AF26/AF$8*100</f>
        <v>2.2205206738131702</v>
      </c>
      <c r="AL26" s="26">
        <f>AG26/AG$8*100</f>
        <v>3.2658393207054215</v>
      </c>
      <c r="AM26" s="26">
        <f>AH26/AH$8*100</f>
        <v>0.94831673779042203</v>
      </c>
      <c r="AN26" s="26">
        <f>AI26/AI$8*100</f>
        <v>1.3597033374536462</v>
      </c>
      <c r="AO26" s="25">
        <f>AJ26/AJ$8*100</f>
        <v>0</v>
      </c>
      <c r="AP26" s="32">
        <v>419</v>
      </c>
      <c r="AQ26" s="30">
        <v>313</v>
      </c>
      <c r="AR26" s="30">
        <v>59</v>
      </c>
      <c r="AS26" s="30">
        <v>47</v>
      </c>
      <c r="AT26" s="30">
        <v>0</v>
      </c>
      <c r="AU26" s="26">
        <f>AP26/AP$8*100</f>
        <v>3.8007982583454281</v>
      </c>
      <c r="AV26" s="26">
        <f>AQ26/AQ$8*100</f>
        <v>5.3495129037771321</v>
      </c>
      <c r="AW26" s="26">
        <f>AR26/AR$8*100</f>
        <v>2.0818630910374032</v>
      </c>
      <c r="AX26" s="26">
        <f>AS26/AS$8*100</f>
        <v>2.0408163265306123</v>
      </c>
      <c r="AY26" s="25">
        <f>AT26/AT$8*100</f>
        <v>0</v>
      </c>
      <c r="AZ26" s="28">
        <v>899</v>
      </c>
      <c r="BA26" s="27">
        <v>388</v>
      </c>
      <c r="BB26" s="27">
        <v>296</v>
      </c>
      <c r="BC26" s="27">
        <v>215</v>
      </c>
      <c r="BD26" s="27">
        <v>0</v>
      </c>
      <c r="BE26" s="26">
        <f>AZ26/AZ$8*100</f>
        <v>3.9230232152208062</v>
      </c>
      <c r="BF26" s="26">
        <f>BA26/BA$8*100</f>
        <v>3.741923039830263</v>
      </c>
      <c r="BG26" s="26">
        <f>BB26/BB$8*100</f>
        <v>4.6887375257405353</v>
      </c>
      <c r="BH26" s="26">
        <f>BC26/BC$8*100</f>
        <v>3.4739053158830182</v>
      </c>
      <c r="BI26" s="25">
        <f>BD26/BD$8*100</f>
        <v>0</v>
      </c>
      <c r="BJ26" s="28">
        <v>895</v>
      </c>
      <c r="BK26" s="27">
        <v>289</v>
      </c>
      <c r="BL26" s="27">
        <v>371</v>
      </c>
      <c r="BM26" s="27">
        <v>235</v>
      </c>
      <c r="BN26" s="27">
        <v>0</v>
      </c>
      <c r="BO26" s="26">
        <f>BJ26/BJ$8*100</f>
        <v>4.3624488204328324</v>
      </c>
      <c r="BP26" s="26">
        <f>BK26/BK$8*100</f>
        <v>3.1605424321959759</v>
      </c>
      <c r="BQ26" s="26">
        <f>BL26/BL$8*100</f>
        <v>6.0129659643435982</v>
      </c>
      <c r="BR26" s="26">
        <f>BM26/BM$8*100</f>
        <v>4.5684292379471225</v>
      </c>
      <c r="BS26" s="25">
        <f>BN26/BN$8*100</f>
        <v>0</v>
      </c>
      <c r="BT26" s="28">
        <v>481</v>
      </c>
      <c r="BU26" s="27">
        <v>275</v>
      </c>
      <c r="BV26" s="27">
        <v>53</v>
      </c>
      <c r="BW26" s="27">
        <v>153</v>
      </c>
      <c r="BX26" s="27">
        <v>0</v>
      </c>
      <c r="BY26" s="26">
        <f>BT26/BT$8*100</f>
        <v>3.5908921239268388</v>
      </c>
      <c r="BZ26" s="26">
        <f>BU26/BU$8*100</f>
        <v>4.0946992257296015</v>
      </c>
      <c r="CA26" s="26">
        <f>BV26/BV$8*100</f>
        <v>1.5322347499277249</v>
      </c>
      <c r="CB26" s="26">
        <f>BW26/BW$8*100</f>
        <v>4.9085659287776711</v>
      </c>
      <c r="CC26" s="25">
        <f>BX26/BX$8*100</f>
        <v>0</v>
      </c>
      <c r="CD26" s="24">
        <v>206</v>
      </c>
      <c r="CE26" s="23">
        <v>104</v>
      </c>
      <c r="CF26" s="23">
        <v>6</v>
      </c>
      <c r="CG26" s="23">
        <v>96</v>
      </c>
      <c r="CH26" s="23">
        <v>0</v>
      </c>
      <c r="CI26" s="26">
        <f>CD26/$CD$8*100</f>
        <v>2.0105406988092915</v>
      </c>
      <c r="CJ26" s="26">
        <f>CE26/$CE$8*100</f>
        <v>2.6873385012919897</v>
      </c>
      <c r="CK26" s="26">
        <f>CF26/$CF$8*100</f>
        <v>0.22304832713754646</v>
      </c>
      <c r="CL26" s="26">
        <f>CG26/$CG$8*100</f>
        <v>2.666666666666667</v>
      </c>
      <c r="CM26" s="25">
        <f>CH26/$CH$8*100</f>
        <v>0</v>
      </c>
    </row>
    <row r="27" spans="1:91" outlineLevel="2">
      <c r="A27" s="35" t="s">
        <v>11</v>
      </c>
      <c r="B27" s="79">
        <f>B57+B87</f>
        <v>73</v>
      </c>
      <c r="C27" s="78">
        <f>C57+C87</f>
        <v>5</v>
      </c>
      <c r="D27" s="78">
        <f>D57+D87</f>
        <v>44</v>
      </c>
      <c r="E27" s="78">
        <f>E57+E87</f>
        <v>24</v>
      </c>
      <c r="F27" s="78">
        <f>F57+F87</f>
        <v>0</v>
      </c>
      <c r="G27" s="17">
        <f>B27/B$8*100</f>
        <v>0.30022619782027554</v>
      </c>
      <c r="H27" s="17">
        <f>C27/C$8*100</f>
        <v>3.666495563540368E-2</v>
      </c>
      <c r="I27" s="17">
        <f>D27/D$8*100</f>
        <v>1.0299625468164793</v>
      </c>
      <c r="J27" s="17">
        <f>E27/E$8*100</f>
        <v>0.37956666139490747</v>
      </c>
      <c r="K27" s="17">
        <f>F27/F$8*100</f>
        <v>0</v>
      </c>
      <c r="L27" s="32">
        <v>275</v>
      </c>
      <c r="M27" s="30">
        <v>34</v>
      </c>
      <c r="N27" s="30">
        <v>131</v>
      </c>
      <c r="O27" s="30">
        <v>110</v>
      </c>
      <c r="P27" s="30">
        <v>0</v>
      </c>
      <c r="Q27" s="26">
        <f>L27/L$8*100</f>
        <v>0.95093191327500948</v>
      </c>
      <c r="R27" s="26">
        <f>M27/M$8*100</f>
        <v>0.30422333571939869</v>
      </c>
      <c r="S27" s="26">
        <f>N27/N$8*100</f>
        <v>1.7945205479452053</v>
      </c>
      <c r="T27" s="26">
        <f>O27/O$8*100</f>
        <v>1.0702471297917882</v>
      </c>
      <c r="U27" s="25">
        <f>P27/P$8*100</f>
        <v>0</v>
      </c>
      <c r="V27" s="32">
        <v>2</v>
      </c>
      <c r="W27" s="30">
        <v>0</v>
      </c>
      <c r="X27" s="30">
        <v>1</v>
      </c>
      <c r="Y27" s="30">
        <v>1</v>
      </c>
      <c r="Z27" s="30">
        <v>0</v>
      </c>
      <c r="AA27" s="26">
        <f>V27/V$8*100</f>
        <v>1.2706480304955527E-2</v>
      </c>
      <c r="AB27" s="26">
        <f>W27/W$8*100</f>
        <v>0</v>
      </c>
      <c r="AC27" s="26">
        <f>X27/X$8*100</f>
        <v>2.6392187912377938E-2</v>
      </c>
      <c r="AD27" s="26">
        <f>Y27/Y$8*100</f>
        <v>1.8460402436773122E-2</v>
      </c>
      <c r="AE27" s="25">
        <f>Z27/Z$8*100</f>
        <v>0</v>
      </c>
      <c r="AF27" s="32">
        <v>42</v>
      </c>
      <c r="AG27" s="30">
        <v>22</v>
      </c>
      <c r="AH27" s="30">
        <v>17</v>
      </c>
      <c r="AI27" s="30">
        <v>3</v>
      </c>
      <c r="AJ27" s="30">
        <v>0</v>
      </c>
      <c r="AK27" s="26">
        <f>AF27/AF$8*100</f>
        <v>0.45941807044410415</v>
      </c>
      <c r="AL27" s="26">
        <f>AG27/AG$8*100</f>
        <v>0.47898976703679508</v>
      </c>
      <c r="AM27" s="26">
        <f>AH27/AH$8*100</f>
        <v>0.80606922712185869</v>
      </c>
      <c r="AN27" s="26">
        <f>AI27/AI$8*100</f>
        <v>0.12360939431396784</v>
      </c>
      <c r="AO27" s="25">
        <f>AJ27/AJ$8*100</f>
        <v>0</v>
      </c>
      <c r="AP27" s="32">
        <v>175</v>
      </c>
      <c r="AQ27" s="30">
        <v>139</v>
      </c>
      <c r="AR27" s="30">
        <v>25</v>
      </c>
      <c r="AS27" s="30">
        <v>11</v>
      </c>
      <c r="AT27" s="30">
        <v>0</v>
      </c>
      <c r="AU27" s="26">
        <f>AP27/AP$8*100</f>
        <v>1.58744557329463</v>
      </c>
      <c r="AV27" s="26">
        <f>AQ27/AQ$8*100</f>
        <v>2.3756622799521452</v>
      </c>
      <c r="AW27" s="26">
        <f>AR27/AR$8*100</f>
        <v>0.88214537755822164</v>
      </c>
      <c r="AX27" s="26">
        <f>AS27/AS$8*100</f>
        <v>0.47763786365610073</v>
      </c>
      <c r="AY27" s="25">
        <f>AT27/AT$8*100</f>
        <v>0</v>
      </c>
      <c r="AZ27" s="28">
        <v>364</v>
      </c>
      <c r="BA27" s="27">
        <v>225</v>
      </c>
      <c r="BB27" s="27">
        <v>16</v>
      </c>
      <c r="BC27" s="27">
        <v>123</v>
      </c>
      <c r="BD27" s="27">
        <v>0</v>
      </c>
      <c r="BE27" s="26">
        <f>AZ27/AZ$8*100</f>
        <v>1.5884098446500263</v>
      </c>
      <c r="BF27" s="26">
        <f>BA27/BA$8*100</f>
        <v>2.1699295978397144</v>
      </c>
      <c r="BG27" s="26">
        <f>BB27/BB$8*100</f>
        <v>0.2534452716616506</v>
      </c>
      <c r="BH27" s="26">
        <f>BC27/BC$8*100</f>
        <v>1.9873969946679595</v>
      </c>
      <c r="BI27" s="25">
        <f>BD27/BD$8*100</f>
        <v>0</v>
      </c>
      <c r="BJ27" s="28">
        <v>388</v>
      </c>
      <c r="BK27" s="27">
        <v>277</v>
      </c>
      <c r="BL27" s="27">
        <v>110</v>
      </c>
      <c r="BM27" s="27">
        <v>1</v>
      </c>
      <c r="BN27" s="27">
        <v>0</v>
      </c>
      <c r="BO27" s="26">
        <f>BJ27/BJ$8*100</f>
        <v>1.8912068629362448</v>
      </c>
      <c r="BP27" s="26">
        <f>BK27/BK$8*100</f>
        <v>3.0293088363954506</v>
      </c>
      <c r="BQ27" s="26">
        <f>BL27/BL$8*100</f>
        <v>1.7828200972447326</v>
      </c>
      <c r="BR27" s="26">
        <f>BM27/BM$8*100</f>
        <v>1.9440124416796267E-2</v>
      </c>
      <c r="BS27" s="25">
        <f>BN27/BN$8*100</f>
        <v>0</v>
      </c>
      <c r="BT27" s="28">
        <v>89</v>
      </c>
      <c r="BU27" s="27">
        <v>82</v>
      </c>
      <c r="BV27" s="27">
        <v>1</v>
      </c>
      <c r="BW27" s="27">
        <v>6</v>
      </c>
      <c r="BX27" s="27">
        <v>0</v>
      </c>
      <c r="BY27" s="26">
        <f>BT27/BT$8*100</f>
        <v>0.66442702500933182</v>
      </c>
      <c r="BZ27" s="26">
        <f>BU27/BU$8*100</f>
        <v>1.2209648600357357</v>
      </c>
      <c r="CA27" s="26">
        <f>BV27/BV$8*100</f>
        <v>2.8910089621277828E-2</v>
      </c>
      <c r="CB27" s="26">
        <f>BW27/BW$8*100</f>
        <v>0.19249278152069299</v>
      </c>
      <c r="CC27" s="25">
        <f>BX27/BX$8*100</f>
        <v>0</v>
      </c>
      <c r="CD27" s="24">
        <v>145</v>
      </c>
      <c r="CE27" s="23">
        <v>118</v>
      </c>
      <c r="CF27" s="23"/>
      <c r="CG27" s="23">
        <v>27</v>
      </c>
      <c r="CH27" s="23">
        <v>0</v>
      </c>
      <c r="CI27" s="26">
        <f>CD27/$CD$8*100</f>
        <v>1.4151864142104236</v>
      </c>
      <c r="CJ27" s="26">
        <f>CE27/$CE$8*100</f>
        <v>3.0490956072351421</v>
      </c>
      <c r="CK27" s="26">
        <f>CF27/$CF$8*100</f>
        <v>0</v>
      </c>
      <c r="CL27" s="26">
        <f>CG27/$CG$8*100</f>
        <v>0.75</v>
      </c>
      <c r="CM27" s="25">
        <f>CH27/$CH$8*100</f>
        <v>0</v>
      </c>
    </row>
    <row r="28" spans="1:91" outlineLevel="2">
      <c r="A28" s="35" t="s">
        <v>10</v>
      </c>
      <c r="B28" s="79">
        <f>B58+B88</f>
        <v>399</v>
      </c>
      <c r="C28" s="78">
        <f>C58+C88</f>
        <v>328</v>
      </c>
      <c r="D28" s="78">
        <f>D58+D88</f>
        <v>37</v>
      </c>
      <c r="E28" s="78">
        <f>E58+E88</f>
        <v>31</v>
      </c>
      <c r="F28" s="78">
        <f>F58+F88</f>
        <v>3</v>
      </c>
      <c r="G28" s="17">
        <f>B28/B$8*100</f>
        <v>1.6409623689080814</v>
      </c>
      <c r="H28" s="17">
        <f>C28/C$8*100</f>
        <v>2.4052210896824815</v>
      </c>
      <c r="I28" s="17">
        <f>D28/D$8*100</f>
        <v>0.86610486891385774</v>
      </c>
      <c r="J28" s="17">
        <f>E28/E$8*100</f>
        <v>0.49027360430175554</v>
      </c>
      <c r="K28" s="17">
        <f>F28/F$8*100</f>
        <v>3.6144578313253009</v>
      </c>
      <c r="L28" s="32">
        <v>256</v>
      </c>
      <c r="M28" s="30">
        <v>152</v>
      </c>
      <c r="N28" s="30">
        <v>71</v>
      </c>
      <c r="O28" s="30">
        <v>30</v>
      </c>
      <c r="P28" s="30">
        <v>3</v>
      </c>
      <c r="Q28" s="26">
        <f>L28/L$8*100</f>
        <v>0.88523116290328152</v>
      </c>
      <c r="R28" s="26">
        <f>M28/M$8*100</f>
        <v>1.3600572655690766</v>
      </c>
      <c r="S28" s="26">
        <f>N28/N$8*100</f>
        <v>0.97260273972602729</v>
      </c>
      <c r="T28" s="26">
        <f>O28/O$8*100</f>
        <v>0.29188558085230587</v>
      </c>
      <c r="U28" s="25">
        <f>P28/P$8*100</f>
        <v>1.8181818181818181</v>
      </c>
      <c r="V28" s="32">
        <v>155</v>
      </c>
      <c r="W28" s="30">
        <v>117</v>
      </c>
      <c r="X28" s="30">
        <v>28</v>
      </c>
      <c r="Y28" s="30">
        <v>10</v>
      </c>
      <c r="Z28" s="30">
        <v>0</v>
      </c>
      <c r="AA28" s="26">
        <f>V28/V$8*100</f>
        <v>0.98475222363405335</v>
      </c>
      <c r="AB28" s="26">
        <f>W28/W$8*100</f>
        <v>1.797511138423721</v>
      </c>
      <c r="AC28" s="26">
        <f>X28/X$8*100</f>
        <v>0.73898126154658228</v>
      </c>
      <c r="AD28" s="26">
        <f>Y28/Y$8*100</f>
        <v>0.18460402436773121</v>
      </c>
      <c r="AE28" s="25">
        <f>Z28/Z$8*100</f>
        <v>0</v>
      </c>
      <c r="AF28" s="32">
        <v>175</v>
      </c>
      <c r="AG28" s="30">
        <v>150</v>
      </c>
      <c r="AH28" s="30">
        <v>17</v>
      </c>
      <c r="AI28" s="30">
        <v>8</v>
      </c>
      <c r="AJ28" s="30">
        <v>0</v>
      </c>
      <c r="AK28" s="26">
        <f>AF28/AF$8*100</f>
        <v>1.914241960183767</v>
      </c>
      <c r="AL28" s="26">
        <f>AG28/AG$8*100</f>
        <v>3.2658393207054215</v>
      </c>
      <c r="AM28" s="26">
        <f>AH28/AH$8*100</f>
        <v>0.80606922712185869</v>
      </c>
      <c r="AN28" s="26">
        <f>AI28/AI$8*100</f>
        <v>0.32962505150391425</v>
      </c>
      <c r="AO28" s="25">
        <f>AJ28/AJ$8*100</f>
        <v>0</v>
      </c>
      <c r="AP28" s="32">
        <v>64</v>
      </c>
      <c r="AQ28" s="30">
        <v>43</v>
      </c>
      <c r="AR28" s="30">
        <v>12</v>
      </c>
      <c r="AS28" s="30">
        <v>9</v>
      </c>
      <c r="AT28" s="30">
        <v>0</v>
      </c>
      <c r="AU28" s="26">
        <f>AP28/AP$8*100</f>
        <v>0.58055152394775034</v>
      </c>
      <c r="AV28" s="26">
        <f>AQ28/AQ$8*100</f>
        <v>0.7349171081866348</v>
      </c>
      <c r="AW28" s="26">
        <f>AR28/AR$8*100</f>
        <v>0.42342978122794639</v>
      </c>
      <c r="AX28" s="26">
        <f>AS28/AS$8*100</f>
        <v>0.39079461571862784</v>
      </c>
      <c r="AY28" s="25">
        <f>AT28/AT$8*100</f>
        <v>0</v>
      </c>
      <c r="AZ28" s="28">
        <v>342</v>
      </c>
      <c r="BA28" s="27">
        <v>213</v>
      </c>
      <c r="BB28" s="27">
        <v>103</v>
      </c>
      <c r="BC28" s="27">
        <v>26</v>
      </c>
      <c r="BD28" s="27">
        <v>0</v>
      </c>
      <c r="BE28" s="26">
        <f>AZ28/AZ$8*100</f>
        <v>1.492407051841508</v>
      </c>
      <c r="BF28" s="26">
        <f>BA28/BA$8*100</f>
        <v>2.0542000192882632</v>
      </c>
      <c r="BG28" s="26">
        <f>BB28/BB$8*100</f>
        <v>1.6315539363218754</v>
      </c>
      <c r="BH28" s="26">
        <f>BC28/BC$8*100</f>
        <v>0.42010017773469061</v>
      </c>
      <c r="BI28" s="25">
        <f>BD28/BD$8*100</f>
        <v>0</v>
      </c>
      <c r="BJ28" s="28">
        <v>349</v>
      </c>
      <c r="BK28" s="27">
        <v>290</v>
      </c>
      <c r="BL28" s="27">
        <v>34</v>
      </c>
      <c r="BM28" s="27">
        <v>25</v>
      </c>
      <c r="BN28" s="27">
        <v>0</v>
      </c>
      <c r="BO28" s="26">
        <f>BJ28/BJ$8*100</f>
        <v>1.7011113277441998</v>
      </c>
      <c r="BP28" s="26">
        <f>BK28/BK$8*100</f>
        <v>3.1714785651793522</v>
      </c>
      <c r="BQ28" s="26">
        <f>BL28/BL$8*100</f>
        <v>0.55105348460291725</v>
      </c>
      <c r="BR28" s="26">
        <f>BM28/BM$8*100</f>
        <v>0.48600311041990668</v>
      </c>
      <c r="BS28" s="25">
        <f>BN28/BN$8*100</f>
        <v>0</v>
      </c>
      <c r="BT28" s="28">
        <v>266</v>
      </c>
      <c r="BU28" s="27">
        <v>197</v>
      </c>
      <c r="BV28" s="27">
        <v>63</v>
      </c>
      <c r="BW28" s="27">
        <v>6</v>
      </c>
      <c r="BX28" s="27">
        <v>0</v>
      </c>
      <c r="BY28" s="26">
        <f>BT28/BT$8*100</f>
        <v>1.9858156028368796</v>
      </c>
      <c r="BZ28" s="26">
        <f>BU28/BU$8*100</f>
        <v>2.9332936271590233</v>
      </c>
      <c r="CA28" s="26">
        <f>BV28/BV$8*100</f>
        <v>1.8213356461405028</v>
      </c>
      <c r="CB28" s="26">
        <f>BW28/BW$8*100</f>
        <v>0.19249278152069299</v>
      </c>
      <c r="CC28" s="25">
        <f>BX28/BX$8*100</f>
        <v>0</v>
      </c>
      <c r="CD28" s="24">
        <v>206</v>
      </c>
      <c r="CE28" s="23">
        <v>138</v>
      </c>
      <c r="CF28" s="23">
        <v>53</v>
      </c>
      <c r="CG28" s="23">
        <v>15</v>
      </c>
      <c r="CH28" s="23">
        <v>0</v>
      </c>
      <c r="CI28" s="26">
        <f>CD28/$CD$8*100</f>
        <v>2.0105406988092915</v>
      </c>
      <c r="CJ28" s="26">
        <f>CE28/$CE$8*100</f>
        <v>3.5658914728682172</v>
      </c>
      <c r="CK28" s="26">
        <f>CF28/$CF$8*100</f>
        <v>1.970260223048327</v>
      </c>
      <c r="CL28" s="26">
        <f>CG28/$CG$8*100</f>
        <v>0.41666666666666669</v>
      </c>
      <c r="CM28" s="25">
        <f>CH28/$CH$8*100</f>
        <v>0</v>
      </c>
    </row>
    <row r="29" spans="1:91" outlineLevel="2">
      <c r="A29" s="35" t="s">
        <v>9</v>
      </c>
      <c r="B29" s="79">
        <f>B59+B89</f>
        <v>801</v>
      </c>
      <c r="C29" s="78">
        <f>C59+C89</f>
        <v>515</v>
      </c>
      <c r="D29" s="78">
        <f>D59+D89</f>
        <v>165</v>
      </c>
      <c r="E29" s="78">
        <f>E59+E89</f>
        <v>121</v>
      </c>
      <c r="F29" s="78">
        <f>F59+F89</f>
        <v>0</v>
      </c>
      <c r="G29" s="17">
        <f>B29/B$8*100</f>
        <v>3.2942628007402837</v>
      </c>
      <c r="H29" s="17">
        <f>C29/C$8*100</f>
        <v>3.7764904304465796</v>
      </c>
      <c r="I29" s="17">
        <f>D29/D$8*100</f>
        <v>3.8623595505617976</v>
      </c>
      <c r="J29" s="17">
        <f>E29/E$8*100</f>
        <v>1.9136485845326585</v>
      </c>
      <c r="K29" s="17">
        <f>F29/F$8*100</f>
        <v>0</v>
      </c>
      <c r="L29" s="32">
        <v>839</v>
      </c>
      <c r="M29" s="30">
        <v>412</v>
      </c>
      <c r="N29" s="30">
        <v>279</v>
      </c>
      <c r="O29" s="30">
        <v>148</v>
      </c>
      <c r="P29" s="30">
        <v>0</v>
      </c>
      <c r="Q29" s="26">
        <f>L29/L$8*100</f>
        <v>2.9012068190463021</v>
      </c>
      <c r="R29" s="26">
        <f>M29/M$8*100</f>
        <v>3.686471009305655</v>
      </c>
      <c r="S29" s="26">
        <f>N29/N$8*100</f>
        <v>3.8219178082191783</v>
      </c>
      <c r="T29" s="26">
        <f>O29/O$8*100</f>
        <v>1.439968865538042</v>
      </c>
      <c r="U29" s="25">
        <f>P29/P$8*100</f>
        <v>0</v>
      </c>
      <c r="V29" s="32">
        <v>495</v>
      </c>
      <c r="W29" s="30">
        <v>299</v>
      </c>
      <c r="X29" s="30">
        <v>123</v>
      </c>
      <c r="Y29" s="30">
        <v>73</v>
      </c>
      <c r="Z29" s="30">
        <v>0</v>
      </c>
      <c r="AA29" s="26">
        <f>V29/V$8*100</f>
        <v>3.144853875476493</v>
      </c>
      <c r="AB29" s="26">
        <f>W29/W$8*100</f>
        <v>4.5936395759717312</v>
      </c>
      <c r="AC29" s="26">
        <f>X29/X$8*100</f>
        <v>3.2462391132224862</v>
      </c>
      <c r="AD29" s="26">
        <f>Y29/Y$8*100</f>
        <v>1.347609377884438</v>
      </c>
      <c r="AE29" s="25">
        <f>Z29/Z$8*100</f>
        <v>0</v>
      </c>
      <c r="AF29" s="32">
        <v>290</v>
      </c>
      <c r="AG29" s="30">
        <v>196</v>
      </c>
      <c r="AH29" s="30">
        <v>51.000000000000014</v>
      </c>
      <c r="AI29" s="30">
        <v>43</v>
      </c>
      <c r="AJ29" s="30">
        <v>0</v>
      </c>
      <c r="AK29" s="26">
        <f>AF29/AF$8*100</f>
        <v>3.1721723911616713</v>
      </c>
      <c r="AL29" s="26">
        <f>AG29/AG$8*100</f>
        <v>4.2673633790550838</v>
      </c>
      <c r="AM29" s="26">
        <f>AH29/AH$8*100</f>
        <v>2.4182076813655766</v>
      </c>
      <c r="AN29" s="26">
        <f>AI29/AI$8*100</f>
        <v>1.7717346518335391</v>
      </c>
      <c r="AO29" s="25">
        <f>AJ29/AJ$8*100</f>
        <v>0</v>
      </c>
      <c r="AP29" s="32">
        <v>349</v>
      </c>
      <c r="AQ29" s="30">
        <v>180</v>
      </c>
      <c r="AR29" s="30">
        <v>95</v>
      </c>
      <c r="AS29" s="30">
        <v>74</v>
      </c>
      <c r="AT29" s="30">
        <v>0</v>
      </c>
      <c r="AU29" s="26">
        <f>AP29/AP$8*100</f>
        <v>3.165820029027576</v>
      </c>
      <c r="AV29" s="26">
        <f>AQ29/AQ$8*100</f>
        <v>3.0763971970603312</v>
      </c>
      <c r="AW29" s="26">
        <f>AR29/AR$8*100</f>
        <v>3.3521524347212424</v>
      </c>
      <c r="AX29" s="26">
        <f>AS29/AS$8*100</f>
        <v>3.2132001736864959</v>
      </c>
      <c r="AY29" s="25">
        <f>AT29/AT$8*100</f>
        <v>0</v>
      </c>
      <c r="AZ29" s="28">
        <v>668</v>
      </c>
      <c r="BA29" s="27">
        <v>225</v>
      </c>
      <c r="BB29" s="27">
        <v>354</v>
      </c>
      <c r="BC29" s="27">
        <v>89</v>
      </c>
      <c r="BD29" s="27">
        <v>0</v>
      </c>
      <c r="BE29" s="26">
        <f>AZ29/AZ$8*100</f>
        <v>2.9149938907313668</v>
      </c>
      <c r="BF29" s="26">
        <f>BA29/BA$8*100</f>
        <v>2.1699295978397144</v>
      </c>
      <c r="BG29" s="26">
        <f>BB29/BB$8*100</f>
        <v>5.6074766355140184</v>
      </c>
      <c r="BH29" s="26">
        <f>BC29/BC$8*100</f>
        <v>1.4380352237841332</v>
      </c>
      <c r="BI29" s="25">
        <f>BD29/BD$8*100</f>
        <v>0</v>
      </c>
      <c r="BJ29" s="28">
        <v>1021</v>
      </c>
      <c r="BK29" s="27">
        <v>462</v>
      </c>
      <c r="BL29" s="27">
        <v>404</v>
      </c>
      <c r="BM29" s="27">
        <v>155</v>
      </c>
      <c r="BN29" s="27">
        <v>0</v>
      </c>
      <c r="BO29" s="26">
        <f>BJ29/BJ$8*100</f>
        <v>4.9766036264379014</v>
      </c>
      <c r="BP29" s="26">
        <f>BK29/BK$8*100</f>
        <v>5.0524934383202105</v>
      </c>
      <c r="BQ29" s="26">
        <f>BL29/BL$8*100</f>
        <v>6.5478119935170183</v>
      </c>
      <c r="BR29" s="26">
        <f>BM29/BM$8*100</f>
        <v>3.0132192846034211</v>
      </c>
      <c r="BS29" s="25">
        <f>BN29/BN$8*100</f>
        <v>0</v>
      </c>
      <c r="BT29" s="28">
        <v>364</v>
      </c>
      <c r="BU29" s="27">
        <v>63</v>
      </c>
      <c r="BV29" s="27">
        <v>192</v>
      </c>
      <c r="BW29" s="27">
        <v>109</v>
      </c>
      <c r="BX29" s="27">
        <v>0</v>
      </c>
      <c r="BY29" s="26">
        <f>BT29/BT$8*100</f>
        <v>2.717431877566256</v>
      </c>
      <c r="BZ29" s="26">
        <f>BU29/BU$8*100</f>
        <v>0.93805836807623588</v>
      </c>
      <c r="CA29" s="26">
        <f>BV29/BV$8*100</f>
        <v>5.5507372072853425</v>
      </c>
      <c r="CB29" s="26">
        <f>BW29/BW$8*100</f>
        <v>3.4969521976259221</v>
      </c>
      <c r="CC29" s="25">
        <f>BX29/BX$8*100</f>
        <v>0</v>
      </c>
      <c r="CD29" s="24">
        <v>245</v>
      </c>
      <c r="CE29" s="23">
        <v>79</v>
      </c>
      <c r="CF29" s="23">
        <v>53</v>
      </c>
      <c r="CG29" s="23">
        <v>113</v>
      </c>
      <c r="CH29" s="23">
        <v>0</v>
      </c>
      <c r="CI29" s="26">
        <f>CD29/$CD$8*100</f>
        <v>2.3911770447003708</v>
      </c>
      <c r="CJ29" s="26">
        <f>CE29/$CE$8*100</f>
        <v>2.0413436692506459</v>
      </c>
      <c r="CK29" s="26">
        <f>CF29/$CF$8*100</f>
        <v>1.970260223048327</v>
      </c>
      <c r="CL29" s="26">
        <f>CG29/$CG$8*100</f>
        <v>3.1388888888888888</v>
      </c>
      <c r="CM29" s="25">
        <f>CH29/$CH$8*100</f>
        <v>0</v>
      </c>
    </row>
    <row r="30" spans="1:91" ht="24" outlineLevel="2">
      <c r="A30" s="35" t="s">
        <v>8</v>
      </c>
      <c r="B30" s="79">
        <f>B60+B90</f>
        <v>3836</v>
      </c>
      <c r="C30" s="78">
        <f>C60+C90</f>
        <v>270</v>
      </c>
      <c r="D30" s="78">
        <f>D60+D90</f>
        <v>862</v>
      </c>
      <c r="E30" s="78">
        <f>E60+E90</f>
        <v>2704</v>
      </c>
      <c r="F30" s="78">
        <f>F60+F90</f>
        <v>0</v>
      </c>
      <c r="G30" s="17">
        <f>B30/B$8*100</f>
        <v>15.776269792309275</v>
      </c>
      <c r="H30" s="17">
        <f>C30/C$8*100</f>
        <v>1.9799076043117987</v>
      </c>
      <c r="I30" s="17">
        <f>D30/D$8*100</f>
        <v>20.177902621722847</v>
      </c>
      <c r="J30" s="17">
        <f>E30/E$8*100</f>
        <v>42.764510517159579</v>
      </c>
      <c r="K30" s="17">
        <f>F30/F$8*100</f>
        <v>0</v>
      </c>
      <c r="L30" s="32">
        <v>5220</v>
      </c>
      <c r="M30" s="30">
        <v>705</v>
      </c>
      <c r="N30" s="30">
        <v>1173</v>
      </c>
      <c r="O30" s="30">
        <v>3342</v>
      </c>
      <c r="P30" s="30">
        <v>0</v>
      </c>
      <c r="Q30" s="26">
        <f>L30/L$8*100</f>
        <v>18.050416681074726</v>
      </c>
      <c r="R30" s="26">
        <f>M30/M$8*100</f>
        <v>6.308160343593415</v>
      </c>
      <c r="S30" s="26">
        <f>N30/N$8*100</f>
        <v>16.068493150684933</v>
      </c>
      <c r="T30" s="26">
        <f>O30/O$8*100</f>
        <v>32.51605370694687</v>
      </c>
      <c r="U30" s="25">
        <f>P30/P$8*100</f>
        <v>0</v>
      </c>
      <c r="V30" s="32">
        <v>4166</v>
      </c>
      <c r="W30" s="30">
        <v>730</v>
      </c>
      <c r="X30" s="30">
        <v>1260</v>
      </c>
      <c r="Y30" s="30">
        <v>2176</v>
      </c>
      <c r="Z30" s="30">
        <v>0</v>
      </c>
      <c r="AA30" s="26">
        <f>V30/V$8*100</f>
        <v>26.467598475222363</v>
      </c>
      <c r="AB30" s="26">
        <f>W30/W$8*100</f>
        <v>11.215240436318943</v>
      </c>
      <c r="AC30" s="26">
        <f>X30/X$8*100</f>
        <v>33.2541567695962</v>
      </c>
      <c r="AD30" s="26">
        <f>Y30/Y$8*100</f>
        <v>40.169835702418311</v>
      </c>
      <c r="AE30" s="25">
        <f>Z30/Z$8*100</f>
        <v>0</v>
      </c>
      <c r="AF30" s="32">
        <v>2133</v>
      </c>
      <c r="AG30" s="30">
        <v>765.00000000000023</v>
      </c>
      <c r="AH30" s="30">
        <v>520.99999999999989</v>
      </c>
      <c r="AI30" s="30">
        <v>847.00000000000023</v>
      </c>
      <c r="AJ30" s="30">
        <v>0</v>
      </c>
      <c r="AK30" s="26">
        <f>AF30/AF$8*100</f>
        <v>23.331874863268432</v>
      </c>
      <c r="AL30" s="26">
        <f>AG30/AG$8*100</f>
        <v>16.655780535597653</v>
      </c>
      <c r="AM30" s="26">
        <f>AH30/AH$8*100</f>
        <v>24.703651019440485</v>
      </c>
      <c r="AN30" s="26">
        <f>AI30/AI$8*100</f>
        <v>34.899052327976932</v>
      </c>
      <c r="AO30" s="25">
        <f>AJ30/AJ$8*100</f>
        <v>0</v>
      </c>
      <c r="AP30" s="32">
        <v>2174</v>
      </c>
      <c r="AQ30" s="30">
        <v>659</v>
      </c>
      <c r="AR30" s="30">
        <v>683</v>
      </c>
      <c r="AS30" s="30">
        <v>832</v>
      </c>
      <c r="AT30" s="30">
        <v>0</v>
      </c>
      <c r="AU30" s="26">
        <f>AP30/AP$8*100</f>
        <v>19.720609579100145</v>
      </c>
      <c r="AV30" s="26">
        <f>AQ30/AQ$8*100</f>
        <v>11.263031960348659</v>
      </c>
      <c r="AW30" s="26">
        <f>AR30/AR$8*100</f>
        <v>24.100211714890616</v>
      </c>
      <c r="AX30" s="26">
        <f>AS30/AS$8*100</f>
        <v>36.126791141988711</v>
      </c>
      <c r="AY30" s="25">
        <f>AT30/AT$8*100</f>
        <v>0</v>
      </c>
      <c r="AZ30" s="28">
        <v>3042</v>
      </c>
      <c r="BA30" s="27">
        <v>742</v>
      </c>
      <c r="BB30" s="27">
        <v>1211</v>
      </c>
      <c r="BC30" s="27">
        <v>1089</v>
      </c>
      <c r="BD30" s="27">
        <v>0</v>
      </c>
      <c r="BE30" s="26">
        <f>AZ30/AZ$8*100</f>
        <v>13.274567987432363</v>
      </c>
      <c r="BF30" s="26">
        <f>BA30/BA$8*100</f>
        <v>7.1559456070980811</v>
      </c>
      <c r="BG30" s="26">
        <f>BB30/BB$8*100</f>
        <v>19.182638998891179</v>
      </c>
      <c r="BH30" s="26">
        <f>BC30/BC$8*100</f>
        <v>17.595734367426079</v>
      </c>
      <c r="BI30" s="25">
        <f>BD30/BD$8*100</f>
        <v>0</v>
      </c>
      <c r="BJ30" s="28">
        <v>3845</v>
      </c>
      <c r="BK30" s="27">
        <v>615</v>
      </c>
      <c r="BL30" s="27">
        <v>1419</v>
      </c>
      <c r="BM30" s="27">
        <v>1811</v>
      </c>
      <c r="BN30" s="27">
        <v>0</v>
      </c>
      <c r="BO30" s="26">
        <f>BJ30/BJ$8*100</f>
        <v>18.741470072138817</v>
      </c>
      <c r="BP30" s="26">
        <f>BK30/BK$8*100</f>
        <v>6.7257217847769031</v>
      </c>
      <c r="BQ30" s="26">
        <f>BL30/BL$8*100</f>
        <v>22.998379254457049</v>
      </c>
      <c r="BR30" s="26">
        <f>BM30/BM$8*100</f>
        <v>35.206065318818041</v>
      </c>
      <c r="BS30" s="25">
        <f>BN30/BN$8*100</f>
        <v>0</v>
      </c>
      <c r="BT30" s="28">
        <v>2211</v>
      </c>
      <c r="BU30" s="27">
        <v>397</v>
      </c>
      <c r="BV30" s="27">
        <v>798</v>
      </c>
      <c r="BW30" s="27">
        <v>1016</v>
      </c>
      <c r="BX30" s="27">
        <v>0</v>
      </c>
      <c r="BY30" s="26">
        <f>BT30/BT$8*100</f>
        <v>16.506159014557671</v>
      </c>
      <c r="BZ30" s="26">
        <f>BU30/BU$8*100</f>
        <v>5.9112567004169145</v>
      </c>
      <c r="CA30" s="26">
        <f>BV30/BV$8*100</f>
        <v>23.070251517779706</v>
      </c>
      <c r="CB30" s="26">
        <f>BW30/BW$8*100</f>
        <v>32.595444337504006</v>
      </c>
      <c r="CC30" s="25">
        <f>BX30/BX$8*100</f>
        <v>0</v>
      </c>
      <c r="CD30" s="24">
        <v>2590</v>
      </c>
      <c r="CE30" s="23">
        <v>247</v>
      </c>
      <c r="CF30" s="23">
        <v>700</v>
      </c>
      <c r="CG30" s="23">
        <v>1643</v>
      </c>
      <c r="CH30" s="23">
        <v>0</v>
      </c>
      <c r="CI30" s="26">
        <f>CD30/$CD$8*100</f>
        <v>25.278157329689634</v>
      </c>
      <c r="CJ30" s="26">
        <f>CE30/$CE$8*100</f>
        <v>6.3824289405684755</v>
      </c>
      <c r="CK30" s="26">
        <f>CF30/$CF$8*100</f>
        <v>26.022304832713754</v>
      </c>
      <c r="CL30" s="26">
        <f>CG30/$CG$8*100</f>
        <v>45.638888888888893</v>
      </c>
      <c r="CM30" s="25">
        <f>CH30/$CH$8*100</f>
        <v>0</v>
      </c>
    </row>
    <row r="31" spans="1:91" outlineLevel="2">
      <c r="A31" s="35" t="s">
        <v>33</v>
      </c>
      <c r="B31" s="79">
        <f>B61+B91</f>
        <v>407</v>
      </c>
      <c r="C31" s="78">
        <f>C61+C91</f>
        <v>209</v>
      </c>
      <c r="D31" s="78">
        <f>D61+D91</f>
        <v>42</v>
      </c>
      <c r="E31" s="78">
        <f>E61+E91</f>
        <v>156</v>
      </c>
      <c r="F31" s="78">
        <f>F61+F91</f>
        <v>0</v>
      </c>
      <c r="G31" s="17">
        <f>B31/B$8*100</f>
        <v>1.6738638700390704</v>
      </c>
      <c r="H31" s="17">
        <f>C31/C$8*100</f>
        <v>1.5325951455598739</v>
      </c>
      <c r="I31" s="17">
        <f>D31/D$8*100</f>
        <v>0.9831460674157303</v>
      </c>
      <c r="J31" s="17">
        <f>E31/E$8*100</f>
        <v>2.4671832990668987</v>
      </c>
      <c r="K31" s="17">
        <f>F31/F$8*100</f>
        <v>0</v>
      </c>
      <c r="L31" s="32">
        <v>779</v>
      </c>
      <c r="M31" s="30">
        <v>293</v>
      </c>
      <c r="N31" s="30">
        <v>279</v>
      </c>
      <c r="O31" s="30">
        <v>207</v>
      </c>
      <c r="P31" s="30">
        <v>0</v>
      </c>
      <c r="Q31" s="26">
        <f>L31/L$8*100</f>
        <v>2.6937307652408449</v>
      </c>
      <c r="R31" s="26">
        <f>M31/M$8*100</f>
        <v>2.6216893342877596</v>
      </c>
      <c r="S31" s="26">
        <f>N31/N$8*100</f>
        <v>3.8219178082191783</v>
      </c>
      <c r="T31" s="26">
        <f>O31/O$8*100</f>
        <v>2.0140105078809105</v>
      </c>
      <c r="U31" s="25">
        <f>P31/P$8*100</f>
        <v>0</v>
      </c>
      <c r="V31" s="32">
        <v>159</v>
      </c>
      <c r="W31" s="30">
        <v>98</v>
      </c>
      <c r="X31" s="30">
        <v>53</v>
      </c>
      <c r="Y31" s="30">
        <v>8</v>
      </c>
      <c r="Z31" s="30">
        <v>0</v>
      </c>
      <c r="AA31" s="26">
        <f>V31/V$8*100</f>
        <v>1.0101651842439643</v>
      </c>
      <c r="AB31" s="26">
        <f>W31/W$8*100</f>
        <v>1.5056076202181594</v>
      </c>
      <c r="AC31" s="26">
        <f>X31/X$8*100</f>
        <v>1.3987859593560308</v>
      </c>
      <c r="AD31" s="26">
        <f>Y31/Y$8*100</f>
        <v>0.14768321949418498</v>
      </c>
      <c r="AE31" s="25">
        <f>Z31/Z$8*100</f>
        <v>0</v>
      </c>
      <c r="AF31" s="32">
        <v>115</v>
      </c>
      <c r="AG31" s="30">
        <v>76</v>
      </c>
      <c r="AH31" s="30">
        <v>18</v>
      </c>
      <c r="AI31" s="30">
        <v>21</v>
      </c>
      <c r="AJ31" s="30">
        <v>0</v>
      </c>
      <c r="AK31" s="26">
        <f>AF31/AF$8*100</f>
        <v>1.2579304309779042</v>
      </c>
      <c r="AL31" s="26">
        <f>AG31/AG$8*100</f>
        <v>1.6546919224907468</v>
      </c>
      <c r="AM31" s="26">
        <f>AH31/AH$8*100</f>
        <v>0.85348506401137991</v>
      </c>
      <c r="AN31" s="26">
        <f>AI31/AI$8*100</f>
        <v>0.86526576019777479</v>
      </c>
      <c r="AO31" s="25">
        <f>AJ31/AJ$8*100</f>
        <v>0</v>
      </c>
      <c r="AP31" s="32">
        <v>229</v>
      </c>
      <c r="AQ31" s="30">
        <v>92</v>
      </c>
      <c r="AR31" s="30">
        <v>42</v>
      </c>
      <c r="AS31" s="30">
        <v>88</v>
      </c>
      <c r="AT31" s="30">
        <v>7</v>
      </c>
      <c r="AU31" s="26">
        <f>AP31/AP$8*100</f>
        <v>2.0772859216255442</v>
      </c>
      <c r="AV31" s="26">
        <f>AQ31/AQ$8*100</f>
        <v>1.5723807896086139</v>
      </c>
      <c r="AW31" s="26">
        <f>AR31/AR$8*100</f>
        <v>1.4820042342978124</v>
      </c>
      <c r="AX31" s="26">
        <f>AS31/AS$8*100</f>
        <v>3.8211029092488058</v>
      </c>
      <c r="AY31" s="25">
        <f>AT31/AT$8*100</f>
        <v>19.444444444444446</v>
      </c>
      <c r="AZ31" s="28">
        <v>826</v>
      </c>
      <c r="BA31" s="27">
        <v>519</v>
      </c>
      <c r="BB31" s="27">
        <v>122</v>
      </c>
      <c r="BC31" s="27">
        <v>185</v>
      </c>
      <c r="BD31" s="27">
        <v>0</v>
      </c>
      <c r="BE31" s="26">
        <f>AZ31/AZ$8*100</f>
        <v>3.6044684936289055</v>
      </c>
      <c r="BF31" s="26">
        <f>BA31/BA$8*100</f>
        <v>5.0053042723502745</v>
      </c>
      <c r="BG31" s="26">
        <f>BB31/BB$8*100</f>
        <v>1.9325201964200855</v>
      </c>
      <c r="BH31" s="26">
        <f>BC31/BC$8*100</f>
        <v>2.9891743415737597</v>
      </c>
      <c r="BI31" s="25">
        <f>BD31/BD$8*100</f>
        <v>0</v>
      </c>
      <c r="BJ31" s="28">
        <v>847</v>
      </c>
      <c r="BK31" s="27">
        <v>256</v>
      </c>
      <c r="BL31" s="27">
        <v>225</v>
      </c>
      <c r="BM31" s="27">
        <v>366</v>
      </c>
      <c r="BN31" s="27">
        <v>0</v>
      </c>
      <c r="BO31" s="26">
        <f>BJ31/BJ$8*100</f>
        <v>4.1284850848118539</v>
      </c>
      <c r="BP31" s="26">
        <f>BK31/BK$8*100</f>
        <v>2.7996500437445322</v>
      </c>
      <c r="BQ31" s="26">
        <f>BL31/BL$8*100</f>
        <v>3.6466774716369525</v>
      </c>
      <c r="BR31" s="26">
        <f>BM31/BM$8*100</f>
        <v>7.1150855365474346</v>
      </c>
      <c r="BS31" s="25">
        <f>BN31/BN$8*100</f>
        <v>0</v>
      </c>
      <c r="BT31" s="28">
        <v>595</v>
      </c>
      <c r="BU31" s="27">
        <v>401</v>
      </c>
      <c r="BV31" s="27">
        <v>101</v>
      </c>
      <c r="BW31" s="27">
        <v>93</v>
      </c>
      <c r="BX31" s="27">
        <v>0</v>
      </c>
      <c r="BY31" s="26">
        <f>BT31/BT$8*100</f>
        <v>4.4419559537140723</v>
      </c>
      <c r="BZ31" s="26">
        <f>BU31/BU$8*100</f>
        <v>5.9708159618820726</v>
      </c>
      <c r="CA31" s="26">
        <f>BV31/BV$8*100</f>
        <v>2.9199190517490607</v>
      </c>
      <c r="CB31" s="26">
        <f>BW31/BW$8*100</f>
        <v>2.9836381135707413</v>
      </c>
      <c r="CC31" s="25">
        <f>BX31/BX$8*100</f>
        <v>0</v>
      </c>
      <c r="CD31" s="24">
        <v>242</v>
      </c>
      <c r="CE31" s="23">
        <v>94</v>
      </c>
      <c r="CF31" s="23">
        <v>63</v>
      </c>
      <c r="CG31" s="23">
        <v>85</v>
      </c>
      <c r="CH31" s="23">
        <v>0</v>
      </c>
      <c r="CI31" s="26">
        <f>CD31/$CD$8*100</f>
        <v>2.3618973257856721</v>
      </c>
      <c r="CJ31" s="26">
        <f>CE31/$CE$8*100</f>
        <v>2.4289405684754519</v>
      </c>
      <c r="CK31" s="26">
        <f>CF31/$CF$8*100</f>
        <v>2.3420074349442381</v>
      </c>
      <c r="CL31" s="26">
        <f>CG31/$CG$8*100</f>
        <v>2.3611111111111112</v>
      </c>
      <c r="CM31" s="25">
        <f>CH31/$CH$8*100</f>
        <v>0</v>
      </c>
    </row>
    <row r="32" spans="1:91" outlineLevel="2">
      <c r="A32" s="35" t="s">
        <v>6</v>
      </c>
      <c r="B32" s="79">
        <f>B62+B92</f>
        <v>1484</v>
      </c>
      <c r="C32" s="78">
        <f>C62+C92</f>
        <v>787</v>
      </c>
      <c r="D32" s="78">
        <f>D62+D92</f>
        <v>56</v>
      </c>
      <c r="E32" s="78">
        <f>E62+E92</f>
        <v>641</v>
      </c>
      <c r="F32" s="78">
        <f>F62+F92</f>
        <v>0</v>
      </c>
      <c r="G32" s="17">
        <f>B32/B$8*100</f>
        <v>6.1032284597984789</v>
      </c>
      <c r="H32" s="17">
        <f>C32/C$8*100</f>
        <v>5.7710640170125398</v>
      </c>
      <c r="I32" s="17">
        <f>D32/D$8*100</f>
        <v>1.3108614232209739</v>
      </c>
      <c r="J32" s="17">
        <f>E32/E$8*100</f>
        <v>10.137592914755654</v>
      </c>
      <c r="K32" s="17">
        <f>F32/F$8*100</f>
        <v>0</v>
      </c>
      <c r="L32" s="32">
        <v>3353</v>
      </c>
      <c r="M32" s="30">
        <v>1415</v>
      </c>
      <c r="N32" s="30">
        <v>157</v>
      </c>
      <c r="O32" s="30">
        <v>1781</v>
      </c>
      <c r="P32" s="30">
        <v>0</v>
      </c>
      <c r="Q32" s="26">
        <f>L32/L$8*100</f>
        <v>11.594453473494934</v>
      </c>
      <c r="R32" s="26">
        <f>M32/M$8*100</f>
        <v>12.661059413027917</v>
      </c>
      <c r="S32" s="26">
        <f>N32/N$8*100</f>
        <v>2.1506849315068495</v>
      </c>
      <c r="T32" s="26">
        <f>O32/O$8*100</f>
        <v>17.328273983265223</v>
      </c>
      <c r="U32" s="25">
        <f>P32/P$8*100</f>
        <v>0</v>
      </c>
      <c r="V32" s="32">
        <v>1377</v>
      </c>
      <c r="W32" s="30">
        <v>418</v>
      </c>
      <c r="X32" s="30">
        <v>74</v>
      </c>
      <c r="Y32" s="30">
        <v>885</v>
      </c>
      <c r="Z32" s="30">
        <v>0</v>
      </c>
      <c r="AA32" s="26">
        <f>V32/V$8*100</f>
        <v>8.7484116899618805</v>
      </c>
      <c r="AB32" s="26">
        <f>W32/W$8*100</f>
        <v>6.4218774005223533</v>
      </c>
      <c r="AC32" s="26">
        <f>X32/X$8*100</f>
        <v>1.9530219055159674</v>
      </c>
      <c r="AD32" s="26">
        <f>Y32/Y$8*100</f>
        <v>16.337456156544214</v>
      </c>
      <c r="AE32" s="25">
        <f>Z32/Z$8*100</f>
        <v>0</v>
      </c>
      <c r="AF32" s="32">
        <v>547</v>
      </c>
      <c r="AG32" s="30">
        <v>266</v>
      </c>
      <c r="AH32" s="30">
        <v>81</v>
      </c>
      <c r="AI32" s="30">
        <v>199.99999999999994</v>
      </c>
      <c r="AJ32" s="30">
        <v>0</v>
      </c>
      <c r="AK32" s="26">
        <f>AF32/AF$8*100</f>
        <v>5.9833734412601185</v>
      </c>
      <c r="AL32" s="26">
        <f>AG32/AG$8*100</f>
        <v>5.791421728717614</v>
      </c>
      <c r="AM32" s="26">
        <f>AH32/AH$8*100</f>
        <v>3.8406827880512093</v>
      </c>
      <c r="AN32" s="26">
        <f>AI32/AI$8*100</f>
        <v>8.2406262875978538</v>
      </c>
      <c r="AO32" s="25">
        <f>AJ32/AJ$8*100</f>
        <v>0</v>
      </c>
      <c r="AP32" s="32">
        <v>769</v>
      </c>
      <c r="AQ32" s="30">
        <v>321</v>
      </c>
      <c r="AR32" s="30">
        <v>135</v>
      </c>
      <c r="AS32" s="30">
        <v>313</v>
      </c>
      <c r="AT32" s="30">
        <v>0</v>
      </c>
      <c r="AU32" s="26">
        <f>AP32/AP$8*100</f>
        <v>6.9756894049346876</v>
      </c>
      <c r="AV32" s="26">
        <f>AQ32/AQ$8*100</f>
        <v>5.4862416680909245</v>
      </c>
      <c r="AW32" s="26">
        <f>AR32/AR$8*100</f>
        <v>4.763585038814397</v>
      </c>
      <c r="AX32" s="26">
        <f>AS32/AS$8*100</f>
        <v>13.590968302214504</v>
      </c>
      <c r="AY32" s="25">
        <f>AT32/AT$8*100</f>
        <v>0</v>
      </c>
      <c r="AZ32" s="28">
        <v>925</v>
      </c>
      <c r="BA32" s="27">
        <v>582</v>
      </c>
      <c r="BB32" s="27">
        <v>114</v>
      </c>
      <c r="BC32" s="27">
        <v>229</v>
      </c>
      <c r="BD32" s="27">
        <v>0</v>
      </c>
      <c r="BE32" s="26">
        <f>AZ32/AZ$8*100</f>
        <v>4.0364810612672368</v>
      </c>
      <c r="BF32" s="26">
        <f>BA32/BA$8*100</f>
        <v>5.6128845597453951</v>
      </c>
      <c r="BG32" s="26">
        <f>BB32/BB$8*100</f>
        <v>1.8057975605892604</v>
      </c>
      <c r="BH32" s="26">
        <f>BC32/BC$8*100</f>
        <v>3.7001131038940054</v>
      </c>
      <c r="BI32" s="25">
        <f>BD32/BD$8*100</f>
        <v>0</v>
      </c>
      <c r="BJ32" s="28">
        <v>608</v>
      </c>
      <c r="BK32" s="27">
        <v>233</v>
      </c>
      <c r="BL32" s="27">
        <v>152</v>
      </c>
      <c r="BM32" s="27">
        <v>223</v>
      </c>
      <c r="BN32" s="27">
        <v>0</v>
      </c>
      <c r="BO32" s="26">
        <f>BJ32/BJ$8*100</f>
        <v>2.9635406511990641</v>
      </c>
      <c r="BP32" s="26">
        <f>BK32/BK$8*100</f>
        <v>2.5481189851268593</v>
      </c>
      <c r="BQ32" s="26">
        <f>BL32/BL$8*100</f>
        <v>2.4635332252836304</v>
      </c>
      <c r="BR32" s="26">
        <f>BM32/BM$8*100</f>
        <v>4.3351477449455675</v>
      </c>
      <c r="BS32" s="25">
        <f>BN32/BN$8*100</f>
        <v>0</v>
      </c>
      <c r="BT32" s="28">
        <v>605</v>
      </c>
      <c r="BU32" s="27">
        <v>267</v>
      </c>
      <c r="BV32" s="27">
        <v>85</v>
      </c>
      <c r="BW32" s="27">
        <v>253</v>
      </c>
      <c r="BX32" s="27">
        <v>0</v>
      </c>
      <c r="BY32" s="26">
        <f>BT32/BT$8*100</f>
        <v>4.516610675625234</v>
      </c>
      <c r="BZ32" s="26">
        <f>BU32/BU$8*100</f>
        <v>3.9755807027992853</v>
      </c>
      <c r="CA32" s="26">
        <f>BV32/BV$8*100</f>
        <v>2.4573576178086154</v>
      </c>
      <c r="CB32" s="26">
        <f>BW32/BW$8*100</f>
        <v>8.1167789541225535</v>
      </c>
      <c r="CC32" s="25">
        <f>BX32/BX$8*100</f>
        <v>0</v>
      </c>
      <c r="CD32" s="24">
        <v>336</v>
      </c>
      <c r="CE32" s="23">
        <v>70</v>
      </c>
      <c r="CF32" s="23">
        <v>70</v>
      </c>
      <c r="CG32" s="23">
        <v>196</v>
      </c>
      <c r="CH32" s="23">
        <v>0</v>
      </c>
      <c r="CI32" s="26">
        <f>CD32/$CD$8*100</f>
        <v>3.2793285184462229</v>
      </c>
      <c r="CJ32" s="26">
        <f>CE32/$CE$8*100</f>
        <v>1.8087855297157622</v>
      </c>
      <c r="CK32" s="26">
        <f>CF32/$CF$8*100</f>
        <v>2.6022304832713754</v>
      </c>
      <c r="CL32" s="26">
        <f>CG32/$CG$8*100</f>
        <v>5.4444444444444438</v>
      </c>
      <c r="CM32" s="25">
        <f>CH32/$CH$8*100</f>
        <v>0</v>
      </c>
    </row>
    <row r="33" spans="1:91" outlineLevel="2">
      <c r="A33" s="38" t="s">
        <v>5</v>
      </c>
      <c r="B33" s="81">
        <f>B63+B93</f>
        <v>725</v>
      </c>
      <c r="C33" s="80">
        <f>C63+C93</f>
        <v>659</v>
      </c>
      <c r="D33" s="80">
        <f>D63+D93</f>
        <v>53</v>
      </c>
      <c r="E33" s="80">
        <f>E63+E93</f>
        <v>13</v>
      </c>
      <c r="F33" s="80">
        <f>F63+F93</f>
        <v>0</v>
      </c>
      <c r="G33" s="17">
        <f>B33/B$8*100</f>
        <v>2.9816985399958873</v>
      </c>
      <c r="H33" s="17">
        <f>C33/C$8*100</f>
        <v>4.8324411527462052</v>
      </c>
      <c r="I33" s="17">
        <f>D33/D$8*100</f>
        <v>1.2406367041198503</v>
      </c>
      <c r="J33" s="17">
        <f>E33/E$8*100</f>
        <v>0.20559860825557488</v>
      </c>
      <c r="K33" s="17">
        <f>F33/F$8*100</f>
        <v>0</v>
      </c>
      <c r="L33" s="32">
        <v>232</v>
      </c>
      <c r="M33" s="30">
        <v>89</v>
      </c>
      <c r="N33" s="30">
        <v>131</v>
      </c>
      <c r="O33" s="30">
        <v>12</v>
      </c>
      <c r="P33" s="30">
        <v>0</v>
      </c>
      <c r="Q33" s="26">
        <f>L33/L$8*100</f>
        <v>0.80224074138109891</v>
      </c>
      <c r="R33" s="26">
        <f>M33/M$8*100</f>
        <v>0.79634931997136726</v>
      </c>
      <c r="S33" s="26">
        <f>N33/N$8*100</f>
        <v>1.7945205479452053</v>
      </c>
      <c r="T33" s="26">
        <f>O33/O$8*100</f>
        <v>0.11675423234092233</v>
      </c>
      <c r="U33" s="25">
        <f>P33/P$8*100</f>
        <v>0</v>
      </c>
      <c r="V33" s="32">
        <v>55</v>
      </c>
      <c r="W33" s="30">
        <v>27</v>
      </c>
      <c r="X33" s="30">
        <v>28</v>
      </c>
      <c r="Y33" s="30">
        <v>0</v>
      </c>
      <c r="Z33" s="30">
        <v>0</v>
      </c>
      <c r="AA33" s="26">
        <f>V33/V$8*100</f>
        <v>0.34942820838627703</v>
      </c>
      <c r="AB33" s="26">
        <f>W33/W$8*100</f>
        <v>0.4148102627131664</v>
      </c>
      <c r="AC33" s="26">
        <f>X33/X$8*100</f>
        <v>0.73898126154658228</v>
      </c>
      <c r="AD33" s="26">
        <f>Y33/Y$8*100</f>
        <v>0</v>
      </c>
      <c r="AE33" s="25">
        <f>Z33/Z$8*100</f>
        <v>0</v>
      </c>
      <c r="AF33" s="32">
        <v>12</v>
      </c>
      <c r="AG33" s="30">
        <v>2</v>
      </c>
      <c r="AH33" s="30">
        <v>10</v>
      </c>
      <c r="AI33" s="30">
        <v>0</v>
      </c>
      <c r="AJ33" s="30">
        <v>0</v>
      </c>
      <c r="AK33" s="26">
        <f>AF33/AF$8*100</f>
        <v>0.13126230584117263</v>
      </c>
      <c r="AL33" s="26">
        <f>AG33/AG$8*100</f>
        <v>4.3544524276072284E-2</v>
      </c>
      <c r="AM33" s="26">
        <f>AH33/AH$8*100</f>
        <v>0.47415836889521101</v>
      </c>
      <c r="AN33" s="26">
        <f>AI33/AI$8*100</f>
        <v>0</v>
      </c>
      <c r="AO33" s="25">
        <f>AJ33/AJ$8*100</f>
        <v>0</v>
      </c>
      <c r="AP33" s="32">
        <v>15</v>
      </c>
      <c r="AQ33" s="30">
        <v>0</v>
      </c>
      <c r="AR33" s="30">
        <v>12</v>
      </c>
      <c r="AS33" s="30">
        <v>3</v>
      </c>
      <c r="AT33" s="30">
        <v>0</v>
      </c>
      <c r="AU33" s="26">
        <f>AP33/AP$8*100</f>
        <v>0.13606676342525398</v>
      </c>
      <c r="AV33" s="26">
        <f>AQ33/AQ$8*100</f>
        <v>0</v>
      </c>
      <c r="AW33" s="26">
        <f>AR33/AR$8*100</f>
        <v>0.42342978122794639</v>
      </c>
      <c r="AX33" s="26">
        <f>AS33/AS$8*100</f>
        <v>0.13026487190620928</v>
      </c>
      <c r="AY33" s="25">
        <f>AT33/AT$8*100</f>
        <v>0</v>
      </c>
      <c r="AZ33" s="28">
        <v>330</v>
      </c>
      <c r="BA33" s="27">
        <v>173</v>
      </c>
      <c r="BB33" s="27">
        <v>144</v>
      </c>
      <c r="BC33" s="27">
        <v>13</v>
      </c>
      <c r="BD33" s="27">
        <v>0</v>
      </c>
      <c r="BE33" s="26">
        <f>AZ33/AZ$8*100</f>
        <v>1.4400418921277711</v>
      </c>
      <c r="BF33" s="26">
        <f>BA33/BA$8*100</f>
        <v>1.6684347574500917</v>
      </c>
      <c r="BG33" s="26">
        <f>BB33/BB$8*100</f>
        <v>2.281007444954855</v>
      </c>
      <c r="BH33" s="26">
        <f>BC33/BC$8*100</f>
        <v>0.2100500888673453</v>
      </c>
      <c r="BI33" s="25">
        <f>BD33/BD$8*100</f>
        <v>0</v>
      </c>
      <c r="BJ33" s="28">
        <v>272</v>
      </c>
      <c r="BK33" s="27">
        <v>232</v>
      </c>
      <c r="BL33" s="27">
        <v>39</v>
      </c>
      <c r="BM33" s="27">
        <v>1</v>
      </c>
      <c r="BN33" s="27">
        <v>0</v>
      </c>
      <c r="BO33" s="26">
        <f>BJ33/BJ$8*100</f>
        <v>1.3257945018522128</v>
      </c>
      <c r="BP33" s="26">
        <f>BK33/BK$8*100</f>
        <v>2.537182852143482</v>
      </c>
      <c r="BQ33" s="26">
        <f>BL33/BL$8*100</f>
        <v>0.63209076175040524</v>
      </c>
      <c r="BR33" s="26">
        <f>BM33/BM$8*100</f>
        <v>1.9440124416796267E-2</v>
      </c>
      <c r="BS33" s="25">
        <f>BN33/BN$8*100</f>
        <v>0</v>
      </c>
      <c r="BT33" s="28">
        <v>295</v>
      </c>
      <c r="BU33" s="27">
        <v>223</v>
      </c>
      <c r="BV33" s="27">
        <v>63</v>
      </c>
      <c r="BW33" s="27">
        <v>9</v>
      </c>
      <c r="BX33" s="27">
        <v>0</v>
      </c>
      <c r="BY33" s="26">
        <f>BT33/BT$8*100</f>
        <v>2.2023142963792464</v>
      </c>
      <c r="BZ33" s="26">
        <f>BU33/BU$8*100</f>
        <v>3.3204288266825492</v>
      </c>
      <c r="CA33" s="26">
        <f>BV33/BV$8*100</f>
        <v>1.8213356461405028</v>
      </c>
      <c r="CB33" s="26">
        <f>BW33/BW$8*100</f>
        <v>0.28873917228103946</v>
      </c>
      <c r="CC33" s="25">
        <f>BX33/BX$8*100</f>
        <v>0</v>
      </c>
      <c r="CD33" s="24">
        <v>389</v>
      </c>
      <c r="CE33" s="23">
        <v>48</v>
      </c>
      <c r="CF33" s="23">
        <v>335</v>
      </c>
      <c r="CG33" s="23">
        <v>6</v>
      </c>
      <c r="CH33" s="23">
        <v>0</v>
      </c>
      <c r="CI33" s="26">
        <f>CD33/$CD$8*100</f>
        <v>3.796603552605895</v>
      </c>
      <c r="CJ33" s="26">
        <f>CE33/$CE$8*100</f>
        <v>1.2403100775193798</v>
      </c>
      <c r="CK33" s="26">
        <f>CF33/$CF$8*100</f>
        <v>12.453531598513012</v>
      </c>
      <c r="CL33" s="26">
        <f>CG33/$CG$8*100</f>
        <v>0.16666666666666669</v>
      </c>
      <c r="CM33" s="25">
        <f>CH33/$CH$8*100</f>
        <v>0</v>
      </c>
    </row>
    <row r="34" spans="1:91" outlineLevel="2">
      <c r="A34" s="35" t="s">
        <v>4</v>
      </c>
      <c r="B34" s="79">
        <f>B64+B94</f>
        <v>302</v>
      </c>
      <c r="C34" s="78">
        <f>C64+C94</f>
        <v>145</v>
      </c>
      <c r="D34" s="78">
        <f>D64+D94</f>
        <v>91</v>
      </c>
      <c r="E34" s="78">
        <f>E64+E94</f>
        <v>46</v>
      </c>
      <c r="F34" s="78">
        <f>F64+F94</f>
        <v>20</v>
      </c>
      <c r="G34" s="17">
        <f>B34/B$8*100</f>
        <v>1.2420316676948384</v>
      </c>
      <c r="H34" s="17">
        <f>C34/C$8*100</f>
        <v>1.0632837134267068</v>
      </c>
      <c r="I34" s="17">
        <f>D34/D$8*100</f>
        <v>2.1301498127340825</v>
      </c>
      <c r="J34" s="17">
        <f>E34/E$8*100</f>
        <v>0.72750276767357258</v>
      </c>
      <c r="K34" s="17">
        <f>F34/F$8*100</f>
        <v>24.096385542168676</v>
      </c>
      <c r="L34" s="32">
        <v>532</v>
      </c>
      <c r="M34" s="30">
        <v>151</v>
      </c>
      <c r="N34" s="30">
        <v>239</v>
      </c>
      <c r="O34" s="30">
        <v>122</v>
      </c>
      <c r="P34" s="30">
        <v>20</v>
      </c>
      <c r="Q34" s="26">
        <f>L34/L$8*100</f>
        <v>1.8396210104083821</v>
      </c>
      <c r="R34" s="26">
        <f>M34/M$8*100</f>
        <v>1.351109520400859</v>
      </c>
      <c r="S34" s="26">
        <f>N34/N$8*100</f>
        <v>3.2739726027397262</v>
      </c>
      <c r="T34" s="26">
        <f>O34/O$8*100</f>
        <v>1.1870013621327105</v>
      </c>
      <c r="U34" s="25">
        <f>P34/P$8*100</f>
        <v>12.121212121212121</v>
      </c>
      <c r="V34" s="32">
        <v>141</v>
      </c>
      <c r="W34" s="30">
        <v>53</v>
      </c>
      <c r="X34" s="30">
        <v>42</v>
      </c>
      <c r="Y34" s="30">
        <v>46</v>
      </c>
      <c r="Z34" s="30">
        <v>0</v>
      </c>
      <c r="AA34" s="26">
        <f>V34/V$8*100</f>
        <v>0.89580686149936473</v>
      </c>
      <c r="AB34" s="26">
        <f>W34/W$8*100</f>
        <v>0.81425718236288214</v>
      </c>
      <c r="AC34" s="26">
        <f>X34/X$8*100</f>
        <v>1.1084718923198733</v>
      </c>
      <c r="AD34" s="26">
        <f>Y34/Y$8*100</f>
        <v>0.84917851209156348</v>
      </c>
      <c r="AE34" s="25">
        <f>Z34/Z$8*100</f>
        <v>0</v>
      </c>
      <c r="AF34" s="32">
        <v>101</v>
      </c>
      <c r="AG34" s="30">
        <v>32</v>
      </c>
      <c r="AH34" s="30">
        <v>15</v>
      </c>
      <c r="AI34" s="30">
        <v>54</v>
      </c>
      <c r="AJ34" s="30">
        <v>0</v>
      </c>
      <c r="AK34" s="26">
        <f>AF34/AF$8*100</f>
        <v>1.1047910741632028</v>
      </c>
      <c r="AL34" s="26">
        <f>AG34/AG$8*100</f>
        <v>0.69671238841715655</v>
      </c>
      <c r="AM34" s="26">
        <f>AH34/AH$8*100</f>
        <v>0.71123755334281646</v>
      </c>
      <c r="AN34" s="26">
        <f>AI34/AI$8*100</f>
        <v>2.2249690976514214</v>
      </c>
      <c r="AO34" s="25">
        <f>AJ34/AJ$8*100</f>
        <v>0</v>
      </c>
      <c r="AP34" s="32">
        <v>103</v>
      </c>
      <c r="AQ34" s="30">
        <v>38</v>
      </c>
      <c r="AR34" s="30">
        <v>26</v>
      </c>
      <c r="AS34" s="30">
        <v>39</v>
      </c>
      <c r="AT34" s="30">
        <v>0</v>
      </c>
      <c r="AU34" s="26">
        <f>AP34/AP$8*100</f>
        <v>0.9343251088534108</v>
      </c>
      <c r="AV34" s="26">
        <f>AQ34/AQ$8*100</f>
        <v>0.64946163049051442</v>
      </c>
      <c r="AW34" s="26">
        <f>AR34/AR$8*100</f>
        <v>0.91743119266055051</v>
      </c>
      <c r="AX34" s="26">
        <f>AS34/AS$8*100</f>
        <v>1.693443334780721</v>
      </c>
      <c r="AY34" s="25">
        <f>AT34/AT$8*100</f>
        <v>0</v>
      </c>
      <c r="AZ34" s="28">
        <v>341</v>
      </c>
      <c r="BA34" s="27">
        <v>120</v>
      </c>
      <c r="BB34" s="27">
        <v>117</v>
      </c>
      <c r="BC34" s="27">
        <v>104</v>
      </c>
      <c r="BD34" s="27">
        <v>0</v>
      </c>
      <c r="BE34" s="26">
        <f>AZ34/AZ$8*100</f>
        <v>1.4880432885320301</v>
      </c>
      <c r="BF34" s="26">
        <f>BA34/BA$8*100</f>
        <v>1.1572957855145143</v>
      </c>
      <c r="BG34" s="26">
        <f>BB34/BB$8*100</f>
        <v>1.8533185490258195</v>
      </c>
      <c r="BH34" s="26">
        <f>BC34/BC$8*100</f>
        <v>1.6804007109387624</v>
      </c>
      <c r="BI34" s="25">
        <f>BD34/BD$8*100</f>
        <v>0</v>
      </c>
      <c r="BJ34" s="28">
        <v>259</v>
      </c>
      <c r="BK34" s="27">
        <v>90</v>
      </c>
      <c r="BL34" s="27">
        <v>121</v>
      </c>
      <c r="BM34" s="27">
        <v>48</v>
      </c>
      <c r="BN34" s="27">
        <v>0</v>
      </c>
      <c r="BO34" s="26">
        <f>BJ34/BJ$8*100</f>
        <v>1.2624293234548645</v>
      </c>
      <c r="BP34" s="26">
        <f>BK34/BK$8*100</f>
        <v>0.98425196850393704</v>
      </c>
      <c r="BQ34" s="26">
        <f>BL34/BL$8*100</f>
        <v>1.9611021069692056</v>
      </c>
      <c r="BR34" s="26">
        <f>BM34/BM$8*100</f>
        <v>0.93312597200622094</v>
      </c>
      <c r="BS34" s="25">
        <f>BN34/BN$8*100</f>
        <v>0</v>
      </c>
      <c r="BT34" s="28">
        <v>252</v>
      </c>
      <c r="BU34" s="27">
        <v>156</v>
      </c>
      <c r="BV34" s="27">
        <v>42</v>
      </c>
      <c r="BW34" s="27">
        <v>54</v>
      </c>
      <c r="BX34" s="27">
        <v>0</v>
      </c>
      <c r="BY34" s="26">
        <f>BT34/BT$8*100</f>
        <v>1.8812989921612542</v>
      </c>
      <c r="BZ34" s="26">
        <f>BU34/BU$8*100</f>
        <v>2.3228111971411556</v>
      </c>
      <c r="CA34" s="26">
        <f>BV34/BV$8*100</f>
        <v>1.2142237640936688</v>
      </c>
      <c r="CB34" s="26">
        <f>BW34/BW$8*100</f>
        <v>1.7324350336862366</v>
      </c>
      <c r="CC34" s="25">
        <f>BX34/BX$8*100</f>
        <v>0</v>
      </c>
      <c r="CD34" s="24">
        <v>214</v>
      </c>
      <c r="CE34" s="23">
        <v>85</v>
      </c>
      <c r="CF34" s="23">
        <v>79</v>
      </c>
      <c r="CG34" s="23">
        <v>50</v>
      </c>
      <c r="CH34" s="23">
        <v>0</v>
      </c>
      <c r="CI34" s="26">
        <f>CD34/$CD$8*100</f>
        <v>2.0886199492484874</v>
      </c>
      <c r="CJ34" s="26">
        <f>CE34/$CE$8*100</f>
        <v>2.1963824289405682</v>
      </c>
      <c r="CK34" s="26">
        <f>CF34/$CF$8*100</f>
        <v>2.9368029739776951</v>
      </c>
      <c r="CL34" s="26">
        <f>CG34/$CG$8*100</f>
        <v>1.3888888888888888</v>
      </c>
      <c r="CM34" s="25">
        <f>CH34/$CH$8*100</f>
        <v>0</v>
      </c>
    </row>
    <row r="35" spans="1:91" outlineLevel="2">
      <c r="A35" s="35" t="s">
        <v>3</v>
      </c>
      <c r="B35" s="79">
        <f>B65+B95</f>
        <v>646</v>
      </c>
      <c r="C35" s="78">
        <f>C65+C95</f>
        <v>325</v>
      </c>
      <c r="D35" s="78">
        <f>D65+D95</f>
        <v>72</v>
      </c>
      <c r="E35" s="78">
        <f>E65+E95</f>
        <v>249</v>
      </c>
      <c r="F35" s="78">
        <f>F65+F95</f>
        <v>0</v>
      </c>
      <c r="G35" s="17">
        <f>B35/B$8*100</f>
        <v>2.6567962163273702</v>
      </c>
      <c r="H35" s="17">
        <f>C35/C$8*100</f>
        <v>2.3832221163012393</v>
      </c>
      <c r="I35" s="17">
        <f>D35/D$8*100</f>
        <v>1.6853932584269662</v>
      </c>
      <c r="J35" s="17">
        <f>E35/E$8*100</f>
        <v>3.9380041119721652</v>
      </c>
      <c r="K35" s="17">
        <f>F35/F$8*100</f>
        <v>0</v>
      </c>
      <c r="L35" s="32">
        <v>234</v>
      </c>
      <c r="M35" s="30">
        <v>92</v>
      </c>
      <c r="N35" s="30">
        <v>32</v>
      </c>
      <c r="O35" s="30">
        <v>110</v>
      </c>
      <c r="P35" s="30">
        <v>0</v>
      </c>
      <c r="Q35" s="26">
        <f>L35/L$8*100</f>
        <v>0.8091566098412809</v>
      </c>
      <c r="R35" s="26">
        <f>M35/M$8*100</f>
        <v>0.8231925554760201</v>
      </c>
      <c r="S35" s="26">
        <f>N35/N$8*100</f>
        <v>0.43835616438356162</v>
      </c>
      <c r="T35" s="26">
        <f>O35/O$8*100</f>
        <v>1.0702471297917882</v>
      </c>
      <c r="U35" s="25">
        <f>P35/P$8*100</f>
        <v>0</v>
      </c>
      <c r="V35" s="32">
        <v>188</v>
      </c>
      <c r="W35" s="30">
        <v>144</v>
      </c>
      <c r="X35" s="30">
        <v>15</v>
      </c>
      <c r="Y35" s="30">
        <v>29</v>
      </c>
      <c r="Z35" s="30">
        <v>0</v>
      </c>
      <c r="AA35" s="26">
        <f>V35/V$8*100</f>
        <v>1.1944091486658195</v>
      </c>
      <c r="AB35" s="26">
        <f>W35/W$8*100</f>
        <v>2.2123214011368875</v>
      </c>
      <c r="AC35" s="26">
        <f>X35/X$8*100</f>
        <v>0.39588281868566899</v>
      </c>
      <c r="AD35" s="26">
        <f>Y35/Y$8*100</f>
        <v>0.53535167066642053</v>
      </c>
      <c r="AE35" s="25">
        <f>Z35/Z$8*100</f>
        <v>0</v>
      </c>
      <c r="AF35" s="32">
        <v>193</v>
      </c>
      <c r="AG35" s="30">
        <v>126</v>
      </c>
      <c r="AH35" s="30">
        <v>5</v>
      </c>
      <c r="AI35" s="30">
        <v>62.000000000000007</v>
      </c>
      <c r="AJ35" s="30">
        <v>0</v>
      </c>
      <c r="AK35" s="26">
        <f>AF35/AF$8*100</f>
        <v>2.1111354189455263</v>
      </c>
      <c r="AL35" s="26">
        <f>AG35/AG$8*100</f>
        <v>2.7433050293925536</v>
      </c>
      <c r="AM35" s="26">
        <f>AH35/AH$8*100</f>
        <v>0.23707918444760551</v>
      </c>
      <c r="AN35" s="26">
        <f>AI35/AI$8*100</f>
        <v>2.5545941491553354</v>
      </c>
      <c r="AO35" s="25">
        <f>AJ35/AJ$8*100</f>
        <v>0</v>
      </c>
      <c r="AP35" s="32">
        <v>362</v>
      </c>
      <c r="AQ35" s="30">
        <v>265</v>
      </c>
      <c r="AR35" s="30">
        <v>29</v>
      </c>
      <c r="AS35" s="30">
        <v>68</v>
      </c>
      <c r="AT35" s="30">
        <v>0</v>
      </c>
      <c r="AU35" s="26">
        <f>AP35/AP$8*100</f>
        <v>3.2837445573294626</v>
      </c>
      <c r="AV35" s="26">
        <f>AQ35/AQ$8*100</f>
        <v>4.5291403178943774</v>
      </c>
      <c r="AW35" s="26">
        <f>AR35/AR$8*100</f>
        <v>1.023288637967537</v>
      </c>
      <c r="AX35" s="26">
        <f>AS35/AS$8*100</f>
        <v>2.9526704298740771</v>
      </c>
      <c r="AY35" s="25">
        <f>AT35/AT$8*100</f>
        <v>0</v>
      </c>
      <c r="AZ35" s="28">
        <v>352</v>
      </c>
      <c r="BA35" s="27">
        <v>180</v>
      </c>
      <c r="BB35" s="27">
        <v>44</v>
      </c>
      <c r="BC35" s="27">
        <v>128</v>
      </c>
      <c r="BD35" s="27">
        <v>0</v>
      </c>
      <c r="BE35" s="26">
        <f>AZ35/AZ$8*100</f>
        <v>1.536044684936289</v>
      </c>
      <c r="BF35" s="26">
        <f>BA35/BA$8*100</f>
        <v>1.7359436782717717</v>
      </c>
      <c r="BG35" s="26">
        <f>BB35/BB$8*100</f>
        <v>0.69697449706953907</v>
      </c>
      <c r="BH35" s="26">
        <f>BC35/BC$8*100</f>
        <v>2.0681854903861692</v>
      </c>
      <c r="BI35" s="25">
        <f>BD35/BD$8*100</f>
        <v>0</v>
      </c>
      <c r="BJ35" s="28">
        <v>465</v>
      </c>
      <c r="BK35" s="27">
        <v>333</v>
      </c>
      <c r="BL35" s="27">
        <v>45</v>
      </c>
      <c r="BM35" s="27">
        <v>87</v>
      </c>
      <c r="BN35" s="27">
        <v>0</v>
      </c>
      <c r="BO35" s="26">
        <f>BJ35/BJ$8*100</f>
        <v>2.2665236888282316</v>
      </c>
      <c r="BP35" s="26">
        <f>BK35/BK$8*100</f>
        <v>3.6417322834645667</v>
      </c>
      <c r="BQ35" s="26">
        <f>BL35/BL$8*100</f>
        <v>0.72933549432739064</v>
      </c>
      <c r="BR35" s="26">
        <f>BM35/BM$8*100</f>
        <v>1.6912908242612754</v>
      </c>
      <c r="BS35" s="25">
        <f>BN35/BN$8*100</f>
        <v>0</v>
      </c>
      <c r="BT35" s="28">
        <v>171</v>
      </c>
      <c r="BU35" s="27">
        <v>99</v>
      </c>
      <c r="BV35" s="27">
        <v>5</v>
      </c>
      <c r="BW35" s="27">
        <v>67</v>
      </c>
      <c r="BX35" s="27">
        <v>0</v>
      </c>
      <c r="BY35" s="26">
        <f>BT35/BT$8*100</f>
        <v>1.2765957446808509</v>
      </c>
      <c r="BZ35" s="26">
        <f>BU35/BU$8*100</f>
        <v>1.4740917212626563</v>
      </c>
      <c r="CA35" s="26">
        <f>BV35/BV$8*100</f>
        <v>0.14455044810638912</v>
      </c>
      <c r="CB35" s="26">
        <f>BW35/BW$8*100</f>
        <v>2.1495027269810714</v>
      </c>
      <c r="CC35" s="25">
        <f>BX35/BX$8*100</f>
        <v>0</v>
      </c>
      <c r="CD35" s="24">
        <v>140</v>
      </c>
      <c r="CE35" s="23">
        <v>79</v>
      </c>
      <c r="CF35" s="23">
        <v>15</v>
      </c>
      <c r="CG35" s="23">
        <v>46</v>
      </c>
      <c r="CH35" s="23">
        <v>0</v>
      </c>
      <c r="CI35" s="26">
        <f>CD35/$CD$8*100</f>
        <v>1.3663868826859262</v>
      </c>
      <c r="CJ35" s="26">
        <f>CE35/$CE$8*100</f>
        <v>2.0413436692506459</v>
      </c>
      <c r="CK35" s="26">
        <f>CF35/$CF$8*100</f>
        <v>0.55762081784386619</v>
      </c>
      <c r="CL35" s="26">
        <f>CG35/$CG$8*100</f>
        <v>1.2777777777777779</v>
      </c>
      <c r="CM35" s="25">
        <f>CH35/$CH$8*100</f>
        <v>0</v>
      </c>
    </row>
    <row r="36" spans="1:91" ht="12.75" outlineLevel="2" thickBot="1">
      <c r="A36" s="61" t="s">
        <v>2</v>
      </c>
      <c r="B36" s="77">
        <f>B66+B96</f>
        <v>582</v>
      </c>
      <c r="C36" s="76">
        <f>C66+C96</f>
        <v>543</v>
      </c>
      <c r="D36" s="76">
        <f>D66+D96</f>
        <v>31</v>
      </c>
      <c r="E36" s="76">
        <f>E66+E96</f>
        <v>8</v>
      </c>
      <c r="F36" s="76">
        <f>F66+F96</f>
        <v>0</v>
      </c>
      <c r="G36" s="17">
        <f>B36/B$8*100</f>
        <v>2.3935842072794573</v>
      </c>
      <c r="H36" s="17">
        <f>C36/C$8*100</f>
        <v>3.9818141820048401</v>
      </c>
      <c r="I36" s="17">
        <f>D36/D$8*100</f>
        <v>0.72565543071161054</v>
      </c>
      <c r="J36" s="17">
        <f>E36/E$8*100</f>
        <v>0.12652222046496917</v>
      </c>
      <c r="K36" s="17">
        <f>F36/F$8*100</f>
        <v>0</v>
      </c>
      <c r="L36" s="18">
        <v>504</v>
      </c>
      <c r="M36" s="14">
        <v>339</v>
      </c>
      <c r="N36" s="14">
        <v>126</v>
      </c>
      <c r="O36" s="14">
        <v>39</v>
      </c>
      <c r="P36" s="14">
        <v>0</v>
      </c>
      <c r="Q36" s="10">
        <f>L36/L$8*100</f>
        <v>1.7427988519658357</v>
      </c>
      <c r="R36" s="10">
        <f>M36/M$8*100</f>
        <v>3.0332856120257694</v>
      </c>
      <c r="S36" s="10">
        <f>N36/N$8*100</f>
        <v>1.7260273972602742</v>
      </c>
      <c r="T36" s="10">
        <f>O36/O$8*100</f>
        <v>0.3794512551079976</v>
      </c>
      <c r="U36" s="9">
        <f>P36/P$8*100</f>
        <v>0</v>
      </c>
      <c r="V36" s="18">
        <v>286</v>
      </c>
      <c r="W36" s="14">
        <v>237</v>
      </c>
      <c r="X36" s="14">
        <v>47</v>
      </c>
      <c r="Y36" s="14">
        <v>2</v>
      </c>
      <c r="Z36" s="14">
        <v>0</v>
      </c>
      <c r="AA36" s="10">
        <f>V36/V$8*100</f>
        <v>1.8170266836086402</v>
      </c>
      <c r="AB36" s="10">
        <f>W36/W$8*100</f>
        <v>3.6411123060377935</v>
      </c>
      <c r="AC36" s="10">
        <f>X36/X$8*100</f>
        <v>1.240432831881763</v>
      </c>
      <c r="AD36" s="10">
        <f>Y36/Y$8*100</f>
        <v>3.6920804873546244E-2</v>
      </c>
      <c r="AE36" s="9">
        <f>Z36/Z$8*100</f>
        <v>0</v>
      </c>
      <c r="AF36" s="18">
        <v>104</v>
      </c>
      <c r="AG36" s="14">
        <v>101</v>
      </c>
      <c r="AH36" s="14">
        <v>3</v>
      </c>
      <c r="AI36" s="14">
        <v>0</v>
      </c>
      <c r="AJ36" s="14">
        <v>0</v>
      </c>
      <c r="AK36" s="10">
        <f>AF36/AF$8*100</f>
        <v>1.1376066506234959</v>
      </c>
      <c r="AL36" s="10">
        <f>AG36/AG$8*100</f>
        <v>2.1989984759416501</v>
      </c>
      <c r="AM36" s="10">
        <f>AH36/AH$8*100</f>
        <v>0.14224751066856331</v>
      </c>
      <c r="AN36" s="10">
        <f>AI36/AI$8*100</f>
        <v>0</v>
      </c>
      <c r="AO36" s="9">
        <f>AJ36/AJ$8*100</f>
        <v>0</v>
      </c>
      <c r="AP36" s="18">
        <v>92</v>
      </c>
      <c r="AQ36" s="14">
        <v>89</v>
      </c>
      <c r="AR36" s="14">
        <v>3</v>
      </c>
      <c r="AS36" s="14">
        <v>0</v>
      </c>
      <c r="AT36" s="14">
        <v>0</v>
      </c>
      <c r="AU36" s="10">
        <f>AP36/AP$8*100</f>
        <v>0.83454281567489108</v>
      </c>
      <c r="AV36" s="10">
        <f>AQ36/AQ$8*100</f>
        <v>1.5211075029909418</v>
      </c>
      <c r="AW36" s="10">
        <f>AR36/AR$8*100</f>
        <v>0.1058574453069866</v>
      </c>
      <c r="AX36" s="10">
        <f>AS36/AS$8*100</f>
        <v>0</v>
      </c>
      <c r="AY36" s="9">
        <f>AT36/AT$8*100</f>
        <v>0</v>
      </c>
      <c r="AZ36" s="12">
        <v>434</v>
      </c>
      <c r="BA36" s="11">
        <v>334</v>
      </c>
      <c r="BB36" s="11">
        <v>71</v>
      </c>
      <c r="BC36" s="11">
        <v>29</v>
      </c>
      <c r="BD36" s="11">
        <v>0</v>
      </c>
      <c r="BE36" s="10">
        <f>AZ36/AZ$8*100</f>
        <v>1.8938732763134927</v>
      </c>
      <c r="BF36" s="10">
        <f>BA36/BA$8*100</f>
        <v>3.2211399363487319</v>
      </c>
      <c r="BG36" s="10">
        <f>BB36/BB$8*100</f>
        <v>1.1246633929985743</v>
      </c>
      <c r="BH36" s="10">
        <f>BC36/BC$8*100</f>
        <v>0.46857327516561642</v>
      </c>
      <c r="BI36" s="9">
        <f>BD36/BD$8*100</f>
        <v>0</v>
      </c>
      <c r="BJ36" s="12">
        <v>206</v>
      </c>
      <c r="BK36" s="11">
        <v>161</v>
      </c>
      <c r="BL36" s="11">
        <v>38</v>
      </c>
      <c r="BM36" s="11">
        <v>7</v>
      </c>
      <c r="BN36" s="11">
        <v>0</v>
      </c>
      <c r="BO36" s="10">
        <f>BJ36/BJ$8*100</f>
        <v>1.0040943653733672</v>
      </c>
      <c r="BP36" s="10">
        <f>BK36/BK$8*100</f>
        <v>1.7607174103237095</v>
      </c>
      <c r="BQ36" s="10">
        <f>BL36/BL$8*100</f>
        <v>0.6158833063209076</v>
      </c>
      <c r="BR36" s="10">
        <f>BM36/BM$8*100</f>
        <v>0.13608087091757387</v>
      </c>
      <c r="BS36" s="9">
        <f>BN36/BN$8*100</f>
        <v>0</v>
      </c>
      <c r="BT36" s="12">
        <v>134</v>
      </c>
      <c r="BU36" s="11">
        <v>126</v>
      </c>
      <c r="BV36" s="11">
        <v>8</v>
      </c>
      <c r="BW36" s="11">
        <v>0</v>
      </c>
      <c r="BX36" s="11">
        <v>0</v>
      </c>
      <c r="BY36" s="10">
        <f>BT36/BT$8*100</f>
        <v>1.0003732736095556</v>
      </c>
      <c r="BZ36" s="10">
        <f>BU36/BU$8*100</f>
        <v>1.8761167361524718</v>
      </c>
      <c r="CA36" s="10">
        <f>BV36/BV$8*100</f>
        <v>0.23128071697022262</v>
      </c>
      <c r="CB36" s="10">
        <f>BW36/BW$8*100</f>
        <v>0</v>
      </c>
      <c r="CC36" s="9">
        <f>BX36/BX$8*100</f>
        <v>0</v>
      </c>
      <c r="CD36" s="8">
        <v>154</v>
      </c>
      <c r="CE36" s="7">
        <v>136</v>
      </c>
      <c r="CF36" s="7">
        <v>13</v>
      </c>
      <c r="CG36" s="7">
        <v>5</v>
      </c>
      <c r="CH36" s="7">
        <v>0</v>
      </c>
      <c r="CI36" s="10">
        <f>CD36/$CD$8*100</f>
        <v>1.5030255709545188</v>
      </c>
      <c r="CJ36" s="10">
        <f>CE36/$CE$8*100</f>
        <v>3.5142118863049099</v>
      </c>
      <c r="CK36" s="10">
        <f>CF36/$CF$8*100</f>
        <v>0.48327137546468402</v>
      </c>
      <c r="CL36" s="10">
        <f>CG36/$CG$8*100</f>
        <v>0.1388888888888889</v>
      </c>
      <c r="CM36" s="9">
        <f>CH36/$CH$8*100</f>
        <v>0</v>
      </c>
    </row>
    <row r="37" spans="1:91" ht="15" outlineLevel="1">
      <c r="A37" s="75"/>
      <c r="B37" s="74" t="s">
        <v>32</v>
      </c>
      <c r="C37" s="73"/>
      <c r="D37" s="73"/>
      <c r="E37" s="73"/>
      <c r="F37" s="73"/>
      <c r="G37" s="73"/>
      <c r="H37" s="73"/>
      <c r="I37" s="73"/>
      <c r="J37" s="73"/>
      <c r="K37" s="72"/>
      <c r="L37" s="68" t="s">
        <v>32</v>
      </c>
      <c r="M37" s="67"/>
      <c r="N37" s="67"/>
      <c r="O37" s="67"/>
      <c r="P37" s="67"/>
      <c r="Q37" s="67"/>
      <c r="R37" s="67"/>
      <c r="S37" s="67"/>
      <c r="T37" s="67"/>
      <c r="U37" s="66"/>
      <c r="V37" s="68" t="s">
        <v>32</v>
      </c>
      <c r="W37" s="67"/>
      <c r="X37" s="67"/>
      <c r="Y37" s="67"/>
      <c r="Z37" s="67"/>
      <c r="AA37" s="67"/>
      <c r="AB37" s="67"/>
      <c r="AC37" s="67"/>
      <c r="AD37" s="67"/>
      <c r="AE37" s="66"/>
      <c r="AF37" s="68" t="s">
        <v>32</v>
      </c>
      <c r="AG37" s="67"/>
      <c r="AH37" s="67"/>
      <c r="AI37" s="67"/>
      <c r="AJ37" s="67"/>
      <c r="AK37" s="67"/>
      <c r="AL37" s="67"/>
      <c r="AM37" s="67"/>
      <c r="AN37" s="67"/>
      <c r="AO37" s="66"/>
      <c r="AP37" s="68" t="s">
        <v>32</v>
      </c>
      <c r="AQ37" s="67"/>
      <c r="AR37" s="67"/>
      <c r="AS37" s="67"/>
      <c r="AT37" s="67"/>
      <c r="AU37" s="67"/>
      <c r="AV37" s="67"/>
      <c r="AW37" s="67"/>
      <c r="AX37" s="67"/>
      <c r="AY37" s="66"/>
      <c r="AZ37" s="68" t="s">
        <v>32</v>
      </c>
      <c r="BA37" s="67"/>
      <c r="BB37" s="67"/>
      <c r="BC37" s="67"/>
      <c r="BD37" s="67"/>
      <c r="BE37" s="67"/>
      <c r="BF37" s="67"/>
      <c r="BG37" s="67"/>
      <c r="BH37" s="67"/>
      <c r="BI37" s="66"/>
      <c r="BJ37" s="68" t="s">
        <v>32</v>
      </c>
      <c r="BK37" s="67"/>
      <c r="BL37" s="67"/>
      <c r="BM37" s="67"/>
      <c r="BN37" s="67"/>
      <c r="BO37" s="67"/>
      <c r="BP37" s="67"/>
      <c r="BQ37" s="67"/>
      <c r="BR37" s="67"/>
      <c r="BS37" s="66"/>
      <c r="BT37" s="71" t="s">
        <v>32</v>
      </c>
      <c r="BU37" s="70"/>
      <c r="BV37" s="70"/>
      <c r="BW37" s="70"/>
      <c r="BX37" s="70"/>
      <c r="BY37" s="70"/>
      <c r="BZ37" s="70"/>
      <c r="CA37" s="70"/>
      <c r="CB37" s="70"/>
      <c r="CC37" s="69"/>
      <c r="CD37" s="68" t="s">
        <v>32</v>
      </c>
      <c r="CE37" s="67"/>
      <c r="CF37" s="67"/>
      <c r="CG37" s="67"/>
      <c r="CH37" s="67"/>
      <c r="CI37" s="67"/>
      <c r="CJ37" s="67"/>
      <c r="CK37" s="67"/>
      <c r="CL37" s="67"/>
      <c r="CM37" s="66"/>
    </row>
    <row r="38" spans="1:91" outlineLevel="2">
      <c r="A38" s="65" t="s">
        <v>30</v>
      </c>
      <c r="B38" s="32">
        <f>SUM(B39:B66)</f>
        <v>23335</v>
      </c>
      <c r="C38" s="47">
        <f>SUM(C39:C66)</f>
        <v>13569</v>
      </c>
      <c r="D38" s="47">
        <f>SUM(D39:D66)</f>
        <v>4185</v>
      </c>
      <c r="E38" s="47">
        <f>SUM(E39:E66)</f>
        <v>5581</v>
      </c>
      <c r="F38" s="47">
        <v>0</v>
      </c>
      <c r="G38" s="42">
        <f>SUM(G39:G66)</f>
        <v>100</v>
      </c>
      <c r="H38" s="42">
        <f>SUM(H39:H66)</f>
        <v>100.00000000000001</v>
      </c>
      <c r="I38" s="42">
        <f>SUM(I39:I66)</f>
        <v>100.00000000000001</v>
      </c>
      <c r="J38" s="42">
        <f>SUM(J39:J66)</f>
        <v>100</v>
      </c>
      <c r="K38" s="64" t="s">
        <v>1</v>
      </c>
      <c r="L38" s="32">
        <v>24885</v>
      </c>
      <c r="M38" s="47">
        <v>10986</v>
      </c>
      <c r="N38" s="47">
        <v>6803</v>
      </c>
      <c r="O38" s="47">
        <v>7096</v>
      </c>
      <c r="P38" s="47">
        <v>0</v>
      </c>
      <c r="Q38" s="42">
        <f>SUM(Q39:Q66)</f>
        <v>99.999999999999986</v>
      </c>
      <c r="R38" s="42">
        <f>SUM(R39:R66)</f>
        <v>100</v>
      </c>
      <c r="S38" s="42">
        <f>SUM(S39:S66)</f>
        <v>100</v>
      </c>
      <c r="T38" s="42">
        <f>SUM(T39:T66)</f>
        <v>100</v>
      </c>
      <c r="U38" s="63" t="s">
        <v>1</v>
      </c>
      <c r="V38" s="32">
        <v>14658</v>
      </c>
      <c r="W38" s="47">
        <v>6499</v>
      </c>
      <c r="X38" s="47">
        <v>3711</v>
      </c>
      <c r="Y38" s="47">
        <v>4448</v>
      </c>
      <c r="Z38" s="47">
        <v>0</v>
      </c>
      <c r="AA38" s="42">
        <f>SUM(AA39:AA66)</f>
        <v>100</v>
      </c>
      <c r="AB38" s="42">
        <f>SUM(AB39:AB66)</f>
        <v>100</v>
      </c>
      <c r="AC38" s="42">
        <f>SUM(AC39:AC66)</f>
        <v>100</v>
      </c>
      <c r="AD38" s="42">
        <f>SUM(AD39:AD66)</f>
        <v>99.999999999999986</v>
      </c>
      <c r="AE38" s="63" t="s">
        <v>1</v>
      </c>
      <c r="AF38" s="32">
        <v>8528</v>
      </c>
      <c r="AG38" s="47">
        <v>4580</v>
      </c>
      <c r="AH38" s="47">
        <v>2050</v>
      </c>
      <c r="AI38" s="47">
        <v>1898.0000000000005</v>
      </c>
      <c r="AJ38" s="47">
        <v>0</v>
      </c>
      <c r="AK38" s="42">
        <f>SUM(AK39:AK66)</f>
        <v>100</v>
      </c>
      <c r="AL38" s="42">
        <f>SUM(AL39:AL66)</f>
        <v>99.999999999999986</v>
      </c>
      <c r="AM38" s="42">
        <f>SUM(AM39:AM66)</f>
        <v>99.999999999999972</v>
      </c>
      <c r="AN38" s="42">
        <f>SUM(AN39:AN66)</f>
        <v>100</v>
      </c>
      <c r="AO38" s="63" t="s">
        <v>1</v>
      </c>
      <c r="AP38" s="32">
        <v>10269</v>
      </c>
      <c r="AQ38" s="47">
        <v>5829</v>
      </c>
      <c r="AR38" s="47">
        <v>2790</v>
      </c>
      <c r="AS38" s="47">
        <v>1650</v>
      </c>
      <c r="AT38" s="47">
        <v>0</v>
      </c>
      <c r="AU38" s="42">
        <f>SUM(AU39:AU66)</f>
        <v>99.999999999999972</v>
      </c>
      <c r="AV38" s="42">
        <f>SUM(AV39:AV66)</f>
        <v>100.00000000000001</v>
      </c>
      <c r="AW38" s="42">
        <f>SUM(AW39:AW66)</f>
        <v>100.00000000000001</v>
      </c>
      <c r="AX38" s="42">
        <f>SUM(AX39:AX66)</f>
        <v>100.00000000000001</v>
      </c>
      <c r="AY38" s="63" t="s">
        <v>1</v>
      </c>
      <c r="AZ38" s="28">
        <v>22161</v>
      </c>
      <c r="BA38" s="46">
        <v>10343</v>
      </c>
      <c r="BB38" s="46">
        <v>6241</v>
      </c>
      <c r="BC38" s="46">
        <v>5577</v>
      </c>
      <c r="BD38" s="46">
        <v>0</v>
      </c>
      <c r="BE38" s="42">
        <f>SUM(BE39:BE66)</f>
        <v>100</v>
      </c>
      <c r="BF38" s="42">
        <f>SUM(BF39:BF66)</f>
        <v>100</v>
      </c>
      <c r="BG38" s="42">
        <f>SUM(BG39:BG66)</f>
        <v>100.00000000000001</v>
      </c>
      <c r="BH38" s="42">
        <f>SUM(BH39:BH66)</f>
        <v>100</v>
      </c>
      <c r="BI38" s="63" t="s">
        <v>1</v>
      </c>
      <c r="BJ38" s="28">
        <v>19988</v>
      </c>
      <c r="BK38" s="46">
        <v>9118</v>
      </c>
      <c r="BL38" s="46">
        <v>6157</v>
      </c>
      <c r="BM38" s="46">
        <v>4713</v>
      </c>
      <c r="BN38" s="46">
        <v>0</v>
      </c>
      <c r="BO38" s="42">
        <f>SUM(BO39:BO66)</f>
        <v>99.999999999999986</v>
      </c>
      <c r="BP38" s="42">
        <f>SUM(BP39:BP66)</f>
        <v>99.999999999999986</v>
      </c>
      <c r="BQ38" s="42">
        <f>SUM(BQ39:BQ66)</f>
        <v>100</v>
      </c>
      <c r="BR38" s="42">
        <f>SUM(BR39:BR66)</f>
        <v>99.999999999999986</v>
      </c>
      <c r="BS38" s="63" t="s">
        <v>1</v>
      </c>
      <c r="BT38" s="28">
        <v>12881</v>
      </c>
      <c r="BU38" s="46">
        <v>6716</v>
      </c>
      <c r="BV38" s="46">
        <v>3458</v>
      </c>
      <c r="BW38" s="46">
        <v>2707</v>
      </c>
      <c r="BX38" s="46">
        <v>0</v>
      </c>
      <c r="BY38" s="45">
        <f>SUM(BY39:BY66)</f>
        <v>99.999999999999972</v>
      </c>
      <c r="BZ38" s="45">
        <f>SUM(BZ39:BZ66)</f>
        <v>99.999999999999972</v>
      </c>
      <c r="CA38" s="45">
        <f>SUM(CA39:CA66)</f>
        <v>100</v>
      </c>
      <c r="CB38" s="45">
        <f>SUM(CB39:CB66)</f>
        <v>100</v>
      </c>
      <c r="CC38" s="44" t="s">
        <v>1</v>
      </c>
      <c r="CD38" s="24">
        <v>9830</v>
      </c>
      <c r="CE38" s="43">
        <v>3856</v>
      </c>
      <c r="CF38" s="43">
        <v>2677</v>
      </c>
      <c r="CG38" s="43">
        <v>3297</v>
      </c>
      <c r="CH38" s="43">
        <v>0</v>
      </c>
      <c r="CI38" s="42">
        <f>CD38/CD$38*100</f>
        <v>100</v>
      </c>
      <c r="CJ38" s="42">
        <f>CE38/CE$38*100</f>
        <v>100</v>
      </c>
      <c r="CK38" s="42">
        <f>CF38/CF$38*100</f>
        <v>100</v>
      </c>
      <c r="CL38" s="42">
        <f>CG38/CG$38*100</f>
        <v>100</v>
      </c>
      <c r="CM38" s="41" t="s">
        <v>1</v>
      </c>
    </row>
    <row r="39" spans="1:91" outlineLevel="2">
      <c r="A39" s="35" t="s">
        <v>29</v>
      </c>
      <c r="B39" s="60">
        <f>SUM(C39:F39)</f>
        <v>942</v>
      </c>
      <c r="C39" s="62">
        <v>737</v>
      </c>
      <c r="D39" s="62">
        <v>89</v>
      </c>
      <c r="E39" s="62">
        <v>116</v>
      </c>
      <c r="F39" s="30">
        <v>0</v>
      </c>
      <c r="G39" s="17">
        <f>B39/B$38*100</f>
        <v>4.0368545103921152</v>
      </c>
      <c r="H39" s="17">
        <f>C39/C$38*100</f>
        <v>5.4314982681111363</v>
      </c>
      <c r="I39" s="17">
        <f>D39/D$38*100</f>
        <v>2.1266427718040619</v>
      </c>
      <c r="J39" s="17">
        <f>E39/E$38*100</f>
        <v>2.0784805590395985</v>
      </c>
      <c r="K39" s="58" t="s">
        <v>1</v>
      </c>
      <c r="L39" s="32">
        <v>1914</v>
      </c>
      <c r="M39" s="30">
        <v>1018</v>
      </c>
      <c r="N39" s="30">
        <v>561</v>
      </c>
      <c r="O39" s="30">
        <v>335</v>
      </c>
      <c r="P39" s="30">
        <v>0</v>
      </c>
      <c r="Q39" s="17">
        <f>L39/L$38*100</f>
        <v>7.6913803496081981</v>
      </c>
      <c r="R39" s="17">
        <f>M39/M$38*100</f>
        <v>9.2663389768796645</v>
      </c>
      <c r="S39" s="17">
        <f>N39/N$38*100</f>
        <v>8.2463618991621335</v>
      </c>
      <c r="T39" s="17">
        <f>O39/O$38*100</f>
        <v>4.7209695603156705</v>
      </c>
      <c r="U39" s="58" t="s">
        <v>1</v>
      </c>
      <c r="V39" s="32">
        <v>311</v>
      </c>
      <c r="W39" s="30">
        <v>173</v>
      </c>
      <c r="X39" s="30">
        <v>77</v>
      </c>
      <c r="Y39" s="30">
        <v>61</v>
      </c>
      <c r="Z39" s="30">
        <v>0</v>
      </c>
      <c r="AA39" s="17">
        <f>V39/V$38*100</f>
        <v>2.1217082821667352</v>
      </c>
      <c r="AB39" s="17">
        <f>W39/W$38*100</f>
        <v>2.661947991998769</v>
      </c>
      <c r="AC39" s="17">
        <f>X39/X$38*100</f>
        <v>2.0749124225276203</v>
      </c>
      <c r="AD39" s="17">
        <f>Y39/Y$38*100</f>
        <v>1.3714028776978417</v>
      </c>
      <c r="AE39" s="58" t="s">
        <v>1</v>
      </c>
      <c r="AF39" s="32">
        <v>372</v>
      </c>
      <c r="AG39" s="30">
        <v>258</v>
      </c>
      <c r="AH39" s="30">
        <v>55</v>
      </c>
      <c r="AI39" s="30">
        <v>59</v>
      </c>
      <c r="AJ39" s="30">
        <v>0</v>
      </c>
      <c r="AK39" s="17">
        <f>AF39/AF$38*100</f>
        <v>4.3621013133208253</v>
      </c>
      <c r="AL39" s="17">
        <f>AG39/AG$38*100</f>
        <v>5.6331877729257647</v>
      </c>
      <c r="AM39" s="17">
        <f>AH39/AH$38*100</f>
        <v>2.6829268292682928</v>
      </c>
      <c r="AN39" s="17">
        <f>AI39/AI$38*100</f>
        <v>3.1085353003161216</v>
      </c>
      <c r="AO39" s="58" t="s">
        <v>1</v>
      </c>
      <c r="AP39" s="32">
        <v>531</v>
      </c>
      <c r="AQ39" s="30">
        <v>427</v>
      </c>
      <c r="AR39" s="30">
        <v>34</v>
      </c>
      <c r="AS39" s="30">
        <v>70</v>
      </c>
      <c r="AT39" s="30">
        <v>0</v>
      </c>
      <c r="AU39" s="17">
        <f>AP39/AP$38*100</f>
        <v>5.1709027169149868</v>
      </c>
      <c r="AV39" s="17">
        <f>AQ39/AQ$38*100</f>
        <v>7.3254417567335732</v>
      </c>
      <c r="AW39" s="17">
        <f>AR39/AR$38*100</f>
        <v>1.2186379928315414</v>
      </c>
      <c r="AX39" s="17">
        <f>AS39/AS$38*100</f>
        <v>4.2424242424242431</v>
      </c>
      <c r="AY39" s="58" t="s">
        <v>1</v>
      </c>
      <c r="AZ39" s="28">
        <v>2383</v>
      </c>
      <c r="BA39" s="27">
        <v>1113</v>
      </c>
      <c r="BB39" s="27">
        <v>349</v>
      </c>
      <c r="BC39" s="27">
        <v>921</v>
      </c>
      <c r="BD39" s="27">
        <v>0</v>
      </c>
      <c r="BE39" s="17">
        <f>AZ39/AZ$38*100</f>
        <v>10.753124858986508</v>
      </c>
      <c r="BF39" s="17">
        <f>BA39/BA$38*100</f>
        <v>10.760901092526346</v>
      </c>
      <c r="BG39" s="17">
        <f>BB39/BB$38*100</f>
        <v>5.5920525556801799</v>
      </c>
      <c r="BH39" s="17">
        <f>BC39/BC$38*100</f>
        <v>16.514254975793438</v>
      </c>
      <c r="BI39" s="58" t="s">
        <v>1</v>
      </c>
      <c r="BJ39" s="28">
        <v>1317</v>
      </c>
      <c r="BK39" s="27">
        <v>528</v>
      </c>
      <c r="BL39" s="27">
        <v>293</v>
      </c>
      <c r="BM39" s="27">
        <v>496</v>
      </c>
      <c r="BN39" s="27">
        <v>0</v>
      </c>
      <c r="BO39" s="17">
        <f>BJ39/BJ$38*100</f>
        <v>6.5889533720232141</v>
      </c>
      <c r="BP39" s="17">
        <f>BK39/BK$38*100</f>
        <v>5.7907435841193244</v>
      </c>
      <c r="BQ39" s="17">
        <f>BL39/BL$38*100</f>
        <v>4.75881110930648</v>
      </c>
      <c r="BR39" s="17">
        <f>BM39/BM$38*100</f>
        <v>10.524082325482707</v>
      </c>
      <c r="BS39" s="58" t="s">
        <v>1</v>
      </c>
      <c r="BT39" s="28">
        <v>1214</v>
      </c>
      <c r="BU39" s="27">
        <v>800</v>
      </c>
      <c r="BV39" s="27">
        <v>267</v>
      </c>
      <c r="BW39" s="27">
        <v>147</v>
      </c>
      <c r="BX39" s="27">
        <v>0</v>
      </c>
      <c r="BY39" s="26">
        <f>BT39/BT$38*100</f>
        <v>9.424734104494993</v>
      </c>
      <c r="BZ39" s="26">
        <f>BU39/BU$38*100</f>
        <v>11.911852293031567</v>
      </c>
      <c r="CA39" s="26">
        <f>BV39/BV$38*100</f>
        <v>7.7212261422787742</v>
      </c>
      <c r="CB39" s="26">
        <f>BW39/BW$38*100</f>
        <v>5.4303657185075727</v>
      </c>
      <c r="CC39" s="25" t="s">
        <v>1</v>
      </c>
      <c r="CD39" s="24">
        <v>670</v>
      </c>
      <c r="CE39" s="23">
        <v>386</v>
      </c>
      <c r="CF39" s="23">
        <v>192</v>
      </c>
      <c r="CG39" s="23">
        <v>92</v>
      </c>
      <c r="CH39" s="23">
        <v>0</v>
      </c>
      <c r="CI39" s="26">
        <f>CD39/$CD$38*100</f>
        <v>6.8158697863682605</v>
      </c>
      <c r="CJ39" s="26">
        <f>CE39/$CE$38*100</f>
        <v>10.010373443983402</v>
      </c>
      <c r="CK39" s="26">
        <f>CF39/$CF$38*100</f>
        <v>7.1722076951811733</v>
      </c>
      <c r="CL39" s="26">
        <f>CG39/$CG$38*100</f>
        <v>2.7904155292690325</v>
      </c>
      <c r="CM39" s="25" t="s">
        <v>1</v>
      </c>
    </row>
    <row r="40" spans="1:91" outlineLevel="2">
      <c r="A40" s="35" t="s">
        <v>28</v>
      </c>
      <c r="B40" s="60">
        <f>SUM(C40:F40)</f>
        <v>1492</v>
      </c>
      <c r="C40" s="62">
        <v>870</v>
      </c>
      <c r="D40" s="62">
        <v>502</v>
      </c>
      <c r="E40" s="62">
        <v>120</v>
      </c>
      <c r="F40" s="30">
        <v>0</v>
      </c>
      <c r="G40" s="17">
        <f>B40/B$38*100</f>
        <v>6.3938290122134127</v>
      </c>
      <c r="H40" s="17">
        <f>C40/C$38*100</f>
        <v>6.4116736679195219</v>
      </c>
      <c r="I40" s="17">
        <f>D40/D$38*100</f>
        <v>11.995221027479092</v>
      </c>
      <c r="J40" s="17">
        <f>E40/E$38*100</f>
        <v>2.1501523024547571</v>
      </c>
      <c r="K40" s="58" t="s">
        <v>1</v>
      </c>
      <c r="L40" s="32">
        <v>1060</v>
      </c>
      <c r="M40" s="30">
        <v>440</v>
      </c>
      <c r="N40" s="30">
        <v>443</v>
      </c>
      <c r="O40" s="30">
        <v>177</v>
      </c>
      <c r="P40" s="30">
        <v>0</v>
      </c>
      <c r="Q40" s="17">
        <f>L40/L$38*100</f>
        <v>4.2595941330118539</v>
      </c>
      <c r="R40" s="17">
        <f>M40/M$38*100</f>
        <v>4.0050973966866925</v>
      </c>
      <c r="S40" s="17">
        <f>N40/N$38*100</f>
        <v>6.511833014846391</v>
      </c>
      <c r="T40" s="17">
        <f>O40/O$38*100</f>
        <v>2.4943630214205186</v>
      </c>
      <c r="U40" s="58" t="s">
        <v>1</v>
      </c>
      <c r="V40" s="32">
        <v>974</v>
      </c>
      <c r="W40" s="30">
        <v>632</v>
      </c>
      <c r="X40" s="30">
        <v>252</v>
      </c>
      <c r="Y40" s="30">
        <v>90</v>
      </c>
      <c r="Z40" s="30">
        <v>0</v>
      </c>
      <c r="AA40" s="17">
        <f>V40/V$38*100</f>
        <v>6.6448355846636646</v>
      </c>
      <c r="AB40" s="17">
        <f>W40/W$38*100</f>
        <v>9.7245730112324971</v>
      </c>
      <c r="AC40" s="17">
        <f>X40/X$38*100</f>
        <v>6.7906224737267582</v>
      </c>
      <c r="AD40" s="17">
        <f>Y40/Y$38*100</f>
        <v>2.0233812949640289</v>
      </c>
      <c r="AE40" s="58" t="s">
        <v>1</v>
      </c>
      <c r="AF40" s="32">
        <v>527.99999999999989</v>
      </c>
      <c r="AG40" s="30">
        <v>311.99999999999994</v>
      </c>
      <c r="AH40" s="30">
        <v>200.99999999999997</v>
      </c>
      <c r="AI40" s="30">
        <v>15</v>
      </c>
      <c r="AJ40" s="30">
        <v>0</v>
      </c>
      <c r="AK40" s="17">
        <f>AF40/AF$38*100</f>
        <v>6.1913696060037511</v>
      </c>
      <c r="AL40" s="17">
        <f>AG40/AG$38*100</f>
        <v>6.812227074235806</v>
      </c>
      <c r="AM40" s="17">
        <f>AH40/AH$38*100</f>
        <v>9.8048780487804876</v>
      </c>
      <c r="AN40" s="17">
        <f>AI40/AI$38*100</f>
        <v>0.79030558482613267</v>
      </c>
      <c r="AO40" s="58" t="s">
        <v>1</v>
      </c>
      <c r="AP40" s="32">
        <v>570</v>
      </c>
      <c r="AQ40" s="30">
        <v>318</v>
      </c>
      <c r="AR40" s="30">
        <v>222</v>
      </c>
      <c r="AS40" s="30">
        <v>30</v>
      </c>
      <c r="AT40" s="30">
        <v>0</v>
      </c>
      <c r="AU40" s="17">
        <f>AP40/AP$38*100</f>
        <v>5.5506865322816239</v>
      </c>
      <c r="AV40" s="17">
        <f>AQ40/AQ$38*100</f>
        <v>5.4554812146165723</v>
      </c>
      <c r="AW40" s="17">
        <f>AR40/AR$38*100</f>
        <v>7.956989247311828</v>
      </c>
      <c r="AX40" s="17">
        <f>AS40/AS$38*100</f>
        <v>1.8181818181818181</v>
      </c>
      <c r="AY40" s="58" t="s">
        <v>1</v>
      </c>
      <c r="AZ40" s="28">
        <v>960</v>
      </c>
      <c r="BA40" s="27">
        <v>629</v>
      </c>
      <c r="BB40" s="27">
        <v>286</v>
      </c>
      <c r="BC40" s="27">
        <v>45</v>
      </c>
      <c r="BD40" s="27">
        <v>0</v>
      </c>
      <c r="BE40" s="17">
        <f>AZ40/AZ$38*100</f>
        <v>4.3319344794909975</v>
      </c>
      <c r="BF40" s="17">
        <f>BA40/BA$38*100</f>
        <v>6.0814077153630475</v>
      </c>
      <c r="BG40" s="17">
        <f>BB40/BB$38*100</f>
        <v>4.5825989424771674</v>
      </c>
      <c r="BH40" s="17">
        <f>BC40/BC$38*100</f>
        <v>0.80688542227003757</v>
      </c>
      <c r="BI40" s="58" t="s">
        <v>1</v>
      </c>
      <c r="BJ40" s="28">
        <v>891</v>
      </c>
      <c r="BK40" s="27">
        <v>590</v>
      </c>
      <c r="BL40" s="27">
        <v>236</v>
      </c>
      <c r="BM40" s="27">
        <v>65</v>
      </c>
      <c r="BN40" s="27">
        <v>0</v>
      </c>
      <c r="BO40" s="17">
        <f>BJ40/BJ$38*100</f>
        <v>4.4576746047628575</v>
      </c>
      <c r="BP40" s="17">
        <f>BK40/BK$38*100</f>
        <v>6.470717262557578</v>
      </c>
      <c r="BQ40" s="17">
        <f>BL40/BL$38*100</f>
        <v>3.8330355692707485</v>
      </c>
      <c r="BR40" s="17">
        <f>BM40/BM$38*100</f>
        <v>1.3791640144281774</v>
      </c>
      <c r="BS40" s="58" t="s">
        <v>1</v>
      </c>
      <c r="BT40" s="28">
        <v>603</v>
      </c>
      <c r="BU40" s="27">
        <v>344</v>
      </c>
      <c r="BV40" s="27">
        <v>203</v>
      </c>
      <c r="BW40" s="27">
        <v>56</v>
      </c>
      <c r="BX40" s="27">
        <v>0</v>
      </c>
      <c r="BY40" s="26">
        <f>BT40/BT$38*100</f>
        <v>4.6813135626115985</v>
      </c>
      <c r="BZ40" s="26">
        <f>BU40/BU$38*100</f>
        <v>5.1220964860035734</v>
      </c>
      <c r="CA40" s="26">
        <f>BV40/BV$38*100</f>
        <v>5.8704453441295543</v>
      </c>
      <c r="CB40" s="26">
        <f>BW40/BW$38*100</f>
        <v>2.0687107499076469</v>
      </c>
      <c r="CC40" s="25" t="s">
        <v>1</v>
      </c>
      <c r="CD40" s="24">
        <v>355</v>
      </c>
      <c r="CE40" s="23">
        <v>171</v>
      </c>
      <c r="CF40" s="23">
        <v>136</v>
      </c>
      <c r="CG40" s="23">
        <v>48</v>
      </c>
      <c r="CH40" s="23">
        <v>0</v>
      </c>
      <c r="CI40" s="17">
        <f>CD40/$CD$38*100</f>
        <v>3.611393692777213</v>
      </c>
      <c r="CJ40" s="17">
        <f>CE40/$CE$38*100</f>
        <v>4.4346473029045645</v>
      </c>
      <c r="CK40" s="17">
        <f>CF40/$CF$38*100</f>
        <v>5.0803137840866635</v>
      </c>
      <c r="CL40" s="17">
        <f>CG40/$CG$38*100</f>
        <v>1.4558689717925388</v>
      </c>
      <c r="CM40" s="58" t="s">
        <v>1</v>
      </c>
    </row>
    <row r="41" spans="1:91" outlineLevel="2">
      <c r="A41" s="35" t="s">
        <v>27</v>
      </c>
      <c r="B41" s="60">
        <f>SUM(C41:F41)</f>
        <v>714</v>
      </c>
      <c r="C41" s="62">
        <v>329</v>
      </c>
      <c r="D41" s="62">
        <v>296</v>
      </c>
      <c r="E41" s="62">
        <v>89</v>
      </c>
      <c r="F41" s="30">
        <v>0</v>
      </c>
      <c r="G41" s="17">
        <f>B41/B$38*100</f>
        <v>3.0597814441825584</v>
      </c>
      <c r="H41" s="17">
        <f>C41/C$38*100</f>
        <v>2.4246444100523252</v>
      </c>
      <c r="I41" s="17">
        <f>D41/D$38*100</f>
        <v>7.0728793309438469</v>
      </c>
      <c r="J41" s="17">
        <f>E41/E$38*100</f>
        <v>1.5946962909872784</v>
      </c>
      <c r="K41" s="58" t="s">
        <v>1</v>
      </c>
      <c r="L41" s="32">
        <v>858</v>
      </c>
      <c r="M41" s="30">
        <v>317</v>
      </c>
      <c r="N41" s="30">
        <v>293</v>
      </c>
      <c r="O41" s="30">
        <v>248</v>
      </c>
      <c r="P41" s="30">
        <v>0</v>
      </c>
      <c r="Q41" s="17">
        <f>L41/L$38*100</f>
        <v>3.4478601567209157</v>
      </c>
      <c r="R41" s="17">
        <f>M41/M$38*100</f>
        <v>2.8854906244310943</v>
      </c>
      <c r="S41" s="17">
        <f>N41/N$38*100</f>
        <v>4.3069234161399388</v>
      </c>
      <c r="T41" s="17">
        <f>O41/O$38*100</f>
        <v>3.494926719278467</v>
      </c>
      <c r="U41" s="58" t="s">
        <v>1</v>
      </c>
      <c r="V41" s="32">
        <v>1012</v>
      </c>
      <c r="W41" s="30">
        <v>545</v>
      </c>
      <c r="X41" s="30">
        <v>368</v>
      </c>
      <c r="Y41" s="30">
        <v>99</v>
      </c>
      <c r="Z41" s="30">
        <v>0</v>
      </c>
      <c r="AA41" s="17">
        <f>V41/V$38*100</f>
        <v>6.9040796834493117</v>
      </c>
      <c r="AB41" s="17">
        <f>W41/W$38*100</f>
        <v>8.3859055239267573</v>
      </c>
      <c r="AC41" s="17">
        <f>X41/X$38*100</f>
        <v>9.9164645648073293</v>
      </c>
      <c r="AD41" s="17">
        <f>Y41/Y$38*100</f>
        <v>2.2257194244604319</v>
      </c>
      <c r="AE41" s="58" t="s">
        <v>1</v>
      </c>
      <c r="AF41" s="32">
        <v>724</v>
      </c>
      <c r="AG41" s="30">
        <v>439.99999999999989</v>
      </c>
      <c r="AH41" s="30">
        <v>206.00000000000006</v>
      </c>
      <c r="AI41" s="30">
        <v>78.000000000000014</v>
      </c>
      <c r="AJ41" s="30">
        <v>0</v>
      </c>
      <c r="AK41" s="17">
        <f>AF41/AF$38*100</f>
        <v>8.4896810506566602</v>
      </c>
      <c r="AL41" s="17">
        <f>AG41/AG$38*100</f>
        <v>9.6069868995633154</v>
      </c>
      <c r="AM41" s="17">
        <f>AH41/AH$38*100</f>
        <v>10.048780487804882</v>
      </c>
      <c r="AN41" s="17">
        <f>AI41/AI$38*100</f>
        <v>4.10958904109589</v>
      </c>
      <c r="AO41" s="58" t="s">
        <v>1</v>
      </c>
      <c r="AP41" s="32">
        <v>940</v>
      </c>
      <c r="AQ41" s="30">
        <v>401</v>
      </c>
      <c r="AR41" s="30">
        <v>471</v>
      </c>
      <c r="AS41" s="30">
        <v>68</v>
      </c>
      <c r="AT41" s="30">
        <v>0</v>
      </c>
      <c r="AU41" s="17">
        <f>AP41/AP$38*100</f>
        <v>9.1537637549907487</v>
      </c>
      <c r="AV41" s="17">
        <f>AQ41/AQ$38*100</f>
        <v>6.8793961228341054</v>
      </c>
      <c r="AW41" s="17">
        <f>AR41/AR$38*100</f>
        <v>16.881720430107528</v>
      </c>
      <c r="AX41" s="17">
        <f>AS41/AS$38*100</f>
        <v>4.1212121212121211</v>
      </c>
      <c r="AY41" s="58" t="s">
        <v>1</v>
      </c>
      <c r="AZ41" s="28">
        <v>1197</v>
      </c>
      <c r="BA41" s="27">
        <v>530</v>
      </c>
      <c r="BB41" s="27">
        <v>546</v>
      </c>
      <c r="BC41" s="27">
        <v>121</v>
      </c>
      <c r="BD41" s="27">
        <v>0</v>
      </c>
      <c r="BE41" s="17">
        <f>AZ41/AZ$38*100</f>
        <v>5.4013808041153375</v>
      </c>
      <c r="BF41" s="17">
        <f>BA41/BA$38*100</f>
        <v>5.1242386154887365</v>
      </c>
      <c r="BG41" s="17">
        <f>BB41/BB$38*100</f>
        <v>8.7485979810927734</v>
      </c>
      <c r="BH41" s="17">
        <f>BC41/BC$38*100</f>
        <v>2.1696252465483234</v>
      </c>
      <c r="BI41" s="58" t="s">
        <v>1</v>
      </c>
      <c r="BJ41" s="28">
        <v>1195</v>
      </c>
      <c r="BK41" s="27">
        <v>554</v>
      </c>
      <c r="BL41" s="27">
        <v>404</v>
      </c>
      <c r="BM41" s="27">
        <v>237</v>
      </c>
      <c r="BN41" s="27">
        <v>0</v>
      </c>
      <c r="BO41" s="17">
        <f>BJ41/BJ$38*100</f>
        <v>5.9785871522913752</v>
      </c>
      <c r="BP41" s="17">
        <f>BK41/BK$38*100</f>
        <v>6.0758938363676247</v>
      </c>
      <c r="BQ41" s="17">
        <f>BL41/BL$38*100</f>
        <v>6.5616371609550113</v>
      </c>
      <c r="BR41" s="17">
        <f>BM41/BM$38*100</f>
        <v>5.0286441756842777</v>
      </c>
      <c r="BS41" s="58" t="s">
        <v>1</v>
      </c>
      <c r="BT41" s="28">
        <v>988</v>
      </c>
      <c r="BU41" s="27">
        <v>426</v>
      </c>
      <c r="BV41" s="27">
        <v>359</v>
      </c>
      <c r="BW41" s="27">
        <v>203</v>
      </c>
      <c r="BX41" s="27">
        <v>0</v>
      </c>
      <c r="BY41" s="26">
        <f>BT41/BT$38*100</f>
        <v>7.670211940066765</v>
      </c>
      <c r="BZ41" s="26">
        <f>BU41/BU$38*100</f>
        <v>6.3430613460393097</v>
      </c>
      <c r="CA41" s="26">
        <f>BV41/BV$38*100</f>
        <v>10.381723539618276</v>
      </c>
      <c r="CB41" s="26">
        <f>BW41/BW$38*100</f>
        <v>7.4990764684152191</v>
      </c>
      <c r="CC41" s="25" t="s">
        <v>1</v>
      </c>
      <c r="CD41" s="24">
        <v>843</v>
      </c>
      <c r="CE41" s="23">
        <v>101</v>
      </c>
      <c r="CF41" s="23">
        <v>411</v>
      </c>
      <c r="CG41" s="23">
        <v>331</v>
      </c>
      <c r="CH41" s="23">
        <v>0</v>
      </c>
      <c r="CI41" s="17">
        <f>CD41/$CD$38*100</f>
        <v>8.5757884028484241</v>
      </c>
      <c r="CJ41" s="17">
        <f>CE41/$CE$38*100</f>
        <v>2.6192946058091287</v>
      </c>
      <c r="CK41" s="17">
        <f>CF41/$CF$38*100</f>
        <v>15.353007097497198</v>
      </c>
      <c r="CL41" s="17">
        <f>CG41/$CG$38*100</f>
        <v>10.039429784652715</v>
      </c>
      <c r="CM41" s="58" t="s">
        <v>1</v>
      </c>
    </row>
    <row r="42" spans="1:91" outlineLevel="2">
      <c r="A42" s="35" t="s">
        <v>26</v>
      </c>
      <c r="B42" s="60">
        <f>SUM(C42:F42)</f>
        <v>713</v>
      </c>
      <c r="C42" s="62">
        <v>491</v>
      </c>
      <c r="D42" s="62">
        <v>122</v>
      </c>
      <c r="E42" s="62">
        <v>100</v>
      </c>
      <c r="F42" s="30">
        <v>0</v>
      </c>
      <c r="G42" s="17">
        <f>B42/B$38*100</f>
        <v>3.0554960359974288</v>
      </c>
      <c r="H42" s="17">
        <f>C42/C$38*100</f>
        <v>3.6185422654580295</v>
      </c>
      <c r="I42" s="17">
        <f>D42/D$38*100</f>
        <v>2.915173237753883</v>
      </c>
      <c r="J42" s="17">
        <f>E42/E$38*100</f>
        <v>1.7917935853789642</v>
      </c>
      <c r="K42" s="58" t="s">
        <v>1</v>
      </c>
      <c r="L42" s="32">
        <v>778</v>
      </c>
      <c r="M42" s="30">
        <v>405</v>
      </c>
      <c r="N42" s="30">
        <v>225</v>
      </c>
      <c r="O42" s="30">
        <v>148</v>
      </c>
      <c r="P42" s="30">
        <v>0</v>
      </c>
      <c r="Q42" s="17">
        <f>L42/L$38*100</f>
        <v>3.1263813542294558</v>
      </c>
      <c r="R42" s="17">
        <f>M42/M$38*100</f>
        <v>3.6865101037684327</v>
      </c>
      <c r="S42" s="17">
        <f>N42/N$38*100</f>
        <v>3.3073643980596796</v>
      </c>
      <c r="T42" s="17">
        <f>O42/O$38*100</f>
        <v>2.0856820744081173</v>
      </c>
      <c r="U42" s="58" t="s">
        <v>1</v>
      </c>
      <c r="V42" s="32">
        <v>301</v>
      </c>
      <c r="W42" s="30">
        <v>214</v>
      </c>
      <c r="X42" s="30">
        <v>74</v>
      </c>
      <c r="Y42" s="30">
        <v>13</v>
      </c>
      <c r="Z42" s="30">
        <v>0</v>
      </c>
      <c r="AA42" s="17">
        <f>V42/V$38*100</f>
        <v>2.0534861509073541</v>
      </c>
      <c r="AB42" s="17">
        <f>W42/W$38*100</f>
        <v>3.2928142791198649</v>
      </c>
      <c r="AC42" s="17">
        <f>X42/X$38*100</f>
        <v>1.9940716787927784</v>
      </c>
      <c r="AD42" s="17">
        <f>Y42/Y$38*100</f>
        <v>0.29226618705035973</v>
      </c>
      <c r="AE42" s="58" t="s">
        <v>1</v>
      </c>
      <c r="AF42" s="32">
        <v>148</v>
      </c>
      <c r="AG42" s="30">
        <v>102</v>
      </c>
      <c r="AH42" s="30">
        <v>26</v>
      </c>
      <c r="AI42" s="30">
        <v>20</v>
      </c>
      <c r="AJ42" s="30">
        <v>0</v>
      </c>
      <c r="AK42" s="17">
        <f>AF42/AF$38*100</f>
        <v>1.7354596622889307</v>
      </c>
      <c r="AL42" s="17">
        <f>AG42/AG$38*100</f>
        <v>2.2270742358078599</v>
      </c>
      <c r="AM42" s="17">
        <f>AH42/AH$38*100</f>
        <v>1.2682926829268293</v>
      </c>
      <c r="AN42" s="17">
        <f>AI42/AI$38*100</f>
        <v>1.0537407797681768</v>
      </c>
      <c r="AO42" s="58" t="s">
        <v>1</v>
      </c>
      <c r="AP42" s="32">
        <v>224</v>
      </c>
      <c r="AQ42" s="30">
        <v>145</v>
      </c>
      <c r="AR42" s="30">
        <v>38</v>
      </c>
      <c r="AS42" s="30">
        <v>41</v>
      </c>
      <c r="AT42" s="30">
        <v>0</v>
      </c>
      <c r="AU42" s="17">
        <f>AP42/AP$38*100</f>
        <v>2.1813224267211999</v>
      </c>
      <c r="AV42" s="17">
        <f>AQ42/AQ$38*100</f>
        <v>2.4875621890547266</v>
      </c>
      <c r="AW42" s="17">
        <f>AR42/AR$38*100</f>
        <v>1.3620071684587813</v>
      </c>
      <c r="AX42" s="17">
        <f>AS42/AS$38*100</f>
        <v>2.4848484848484849</v>
      </c>
      <c r="AY42" s="58" t="s">
        <v>1</v>
      </c>
      <c r="AZ42" s="28">
        <v>685</v>
      </c>
      <c r="BA42" s="27">
        <v>414</v>
      </c>
      <c r="BB42" s="27">
        <v>144</v>
      </c>
      <c r="BC42" s="27">
        <v>127</v>
      </c>
      <c r="BD42" s="27">
        <v>0</v>
      </c>
      <c r="BE42" s="17">
        <f>AZ42/AZ$38*100</f>
        <v>3.0910157483868059</v>
      </c>
      <c r="BF42" s="17">
        <f>BA42/BA$38*100</f>
        <v>4.0027071449289373</v>
      </c>
      <c r="BG42" s="17">
        <f>BB42/BB$38*100</f>
        <v>2.3073225444640282</v>
      </c>
      <c r="BH42" s="17">
        <f>BC42/BC$38*100</f>
        <v>2.2772099695176617</v>
      </c>
      <c r="BI42" s="58" t="s">
        <v>1</v>
      </c>
      <c r="BJ42" s="28">
        <v>367</v>
      </c>
      <c r="BK42" s="27">
        <v>205</v>
      </c>
      <c r="BL42" s="27">
        <v>103</v>
      </c>
      <c r="BM42" s="27">
        <v>59</v>
      </c>
      <c r="BN42" s="27">
        <v>0</v>
      </c>
      <c r="BO42" s="17">
        <f>BJ42/BJ$38*100</f>
        <v>1.8361016609965979</v>
      </c>
      <c r="BP42" s="17">
        <f>BK42/BK$38*100</f>
        <v>2.2483000658039041</v>
      </c>
      <c r="BQ42" s="17">
        <f>BL42/BL$38*100</f>
        <v>1.6728926425207082</v>
      </c>
      <c r="BR42" s="17">
        <f>BM42/BM$38*100</f>
        <v>1.2518565669424995</v>
      </c>
      <c r="BS42" s="58" t="s">
        <v>1</v>
      </c>
      <c r="BT42" s="28">
        <v>374</v>
      </c>
      <c r="BU42" s="27">
        <v>284</v>
      </c>
      <c r="BV42" s="27">
        <v>55</v>
      </c>
      <c r="BW42" s="27">
        <v>35</v>
      </c>
      <c r="BX42" s="27">
        <v>0</v>
      </c>
      <c r="BY42" s="26">
        <f>BT42/BT$38*100</f>
        <v>2.9035012809564473</v>
      </c>
      <c r="BZ42" s="26">
        <f>BU42/BU$38*100</f>
        <v>4.2287075640262062</v>
      </c>
      <c r="CA42" s="26">
        <f>BV42/BV$38*100</f>
        <v>1.5905147484094853</v>
      </c>
      <c r="CB42" s="26">
        <f>BW42/BW$38*100</f>
        <v>1.2929442186922793</v>
      </c>
      <c r="CC42" s="25" t="s">
        <v>1</v>
      </c>
      <c r="CD42" s="24">
        <v>284</v>
      </c>
      <c r="CE42" s="23">
        <v>154</v>
      </c>
      <c r="CF42" s="23">
        <v>41</v>
      </c>
      <c r="CG42" s="23">
        <v>89</v>
      </c>
      <c r="CH42" s="23">
        <v>0</v>
      </c>
      <c r="CI42" s="17">
        <f>CD42/$CD$38*100</f>
        <v>2.8891149542217698</v>
      </c>
      <c r="CJ42" s="17">
        <f>CE42/$CE$38*100</f>
        <v>3.9937759336099581</v>
      </c>
      <c r="CK42" s="17">
        <f>CF42/$CF$38*100</f>
        <v>1.5315651849084797</v>
      </c>
      <c r="CL42" s="17">
        <f>CG42/$CG$38*100</f>
        <v>2.6994237185319991</v>
      </c>
      <c r="CM42" s="58" t="s">
        <v>1</v>
      </c>
    </row>
    <row r="43" spans="1:91" outlineLevel="2">
      <c r="A43" s="35" t="s">
        <v>25</v>
      </c>
      <c r="B43" s="60">
        <f>SUM(C43:F43)</f>
        <v>23</v>
      </c>
      <c r="C43" s="62">
        <v>23</v>
      </c>
      <c r="D43" s="62">
        <v>0</v>
      </c>
      <c r="E43" s="62">
        <v>0</v>
      </c>
      <c r="F43" s="30">
        <v>0</v>
      </c>
      <c r="G43" s="17">
        <f>B43/B$38*100</f>
        <v>9.8564388257981569E-2</v>
      </c>
      <c r="H43" s="17">
        <f>C43/C$38*100</f>
        <v>0.16950401650821725</v>
      </c>
      <c r="I43" s="17">
        <f>D43/D$38*100</f>
        <v>0</v>
      </c>
      <c r="J43" s="17">
        <f>E43/E$38*100</f>
        <v>0</v>
      </c>
      <c r="K43" s="58" t="s">
        <v>1</v>
      </c>
      <c r="L43" s="32">
        <v>475</v>
      </c>
      <c r="M43" s="30">
        <v>283</v>
      </c>
      <c r="N43" s="30">
        <v>114</v>
      </c>
      <c r="O43" s="30">
        <v>78</v>
      </c>
      <c r="P43" s="30">
        <v>0</v>
      </c>
      <c r="Q43" s="17">
        <f>L43/L$38*100</f>
        <v>1.908780389793048</v>
      </c>
      <c r="R43" s="17">
        <f>M43/M$38*100</f>
        <v>2.5760058255962131</v>
      </c>
      <c r="S43" s="17">
        <f>N43/N$38*100</f>
        <v>1.6757312950169043</v>
      </c>
      <c r="T43" s="17">
        <f>O43/O$38*100</f>
        <v>1.0992108229988726</v>
      </c>
      <c r="U43" s="58" t="s">
        <v>1</v>
      </c>
      <c r="V43" s="32">
        <v>38</v>
      </c>
      <c r="W43" s="30">
        <v>8</v>
      </c>
      <c r="X43" s="30">
        <v>30</v>
      </c>
      <c r="Y43" s="30">
        <v>0</v>
      </c>
      <c r="Z43" s="30">
        <v>0</v>
      </c>
      <c r="AA43" s="17">
        <f>V43/V$38*100</f>
        <v>0.25924409878564608</v>
      </c>
      <c r="AB43" s="17">
        <f>W43/W$38*100</f>
        <v>0.12309586090167718</v>
      </c>
      <c r="AC43" s="17">
        <f>X43/X$38*100</f>
        <v>0.80840743734842369</v>
      </c>
      <c r="AD43" s="17">
        <f>Y43/Y$38*100</f>
        <v>0</v>
      </c>
      <c r="AE43" s="58" t="s">
        <v>1</v>
      </c>
      <c r="AF43" s="32">
        <v>61</v>
      </c>
      <c r="AG43" s="30">
        <v>38</v>
      </c>
      <c r="AH43" s="30">
        <v>23</v>
      </c>
      <c r="AI43" s="30">
        <v>0</v>
      </c>
      <c r="AJ43" s="30">
        <v>0</v>
      </c>
      <c r="AK43" s="17">
        <f>AF43/AF$38*100</f>
        <v>0.7152908067542213</v>
      </c>
      <c r="AL43" s="17">
        <f>AG43/AG$38*100</f>
        <v>0.82969432314410474</v>
      </c>
      <c r="AM43" s="17">
        <f>AH43/AH$38*100</f>
        <v>1.121951219512195</v>
      </c>
      <c r="AN43" s="17">
        <f>AI43/AI$38*100</f>
        <v>0</v>
      </c>
      <c r="AO43" s="58" t="s">
        <v>1</v>
      </c>
      <c r="AP43" s="32">
        <v>2</v>
      </c>
      <c r="AQ43" s="30">
        <v>0</v>
      </c>
      <c r="AR43" s="30">
        <v>2</v>
      </c>
      <c r="AS43" s="30">
        <v>0</v>
      </c>
      <c r="AT43" s="30">
        <v>0</v>
      </c>
      <c r="AU43" s="17">
        <f>AP43/AP$38*100</f>
        <v>1.9476093095724997E-2</v>
      </c>
      <c r="AV43" s="17">
        <f>AQ43/AQ$38*100</f>
        <v>0</v>
      </c>
      <c r="AW43" s="17">
        <f>AR43/AR$38*100</f>
        <v>7.1684587813620068E-2</v>
      </c>
      <c r="AX43" s="17">
        <f>AS43/AS$38*100</f>
        <v>0</v>
      </c>
      <c r="AY43" s="58" t="s">
        <v>1</v>
      </c>
      <c r="AZ43" s="28">
        <v>432</v>
      </c>
      <c r="BA43" s="27">
        <v>266</v>
      </c>
      <c r="BB43" s="27">
        <v>150</v>
      </c>
      <c r="BC43" s="27">
        <v>16</v>
      </c>
      <c r="BD43" s="27">
        <v>0</v>
      </c>
      <c r="BE43" s="17">
        <f>AZ43/AZ$38*100</f>
        <v>1.9493705157709491</v>
      </c>
      <c r="BF43" s="17">
        <f>BA43/BA$38*100</f>
        <v>2.5717876824905734</v>
      </c>
      <c r="BG43" s="17">
        <f>BB43/BB$38*100</f>
        <v>2.403460983816696</v>
      </c>
      <c r="BH43" s="17">
        <f>BC43/BC$38*100</f>
        <v>0.28689259458490229</v>
      </c>
      <c r="BI43" s="58" t="s">
        <v>1</v>
      </c>
      <c r="BJ43" s="28">
        <v>205</v>
      </c>
      <c r="BK43" s="27">
        <v>63</v>
      </c>
      <c r="BL43" s="27">
        <v>121</v>
      </c>
      <c r="BM43" s="27">
        <v>21</v>
      </c>
      <c r="BN43" s="27">
        <v>0</v>
      </c>
      <c r="BO43" s="17">
        <f>BJ43/BJ$38*100</f>
        <v>1.0256153692215328</v>
      </c>
      <c r="BP43" s="17">
        <f>BK43/BK$38*100</f>
        <v>0.6909409958324193</v>
      </c>
      <c r="BQ43" s="17">
        <f>BL43/BL$38*100</f>
        <v>1.9652428130583075</v>
      </c>
      <c r="BR43" s="17">
        <f>BM43/BM$38*100</f>
        <v>0.44557606619987272</v>
      </c>
      <c r="BS43" s="58" t="s">
        <v>1</v>
      </c>
      <c r="BT43" s="28">
        <v>311</v>
      </c>
      <c r="BU43" s="27">
        <v>223</v>
      </c>
      <c r="BV43" s="27">
        <v>88</v>
      </c>
      <c r="BW43" s="27">
        <v>0</v>
      </c>
      <c r="BX43" s="27">
        <v>0</v>
      </c>
      <c r="BY43" s="26">
        <f>BT43/BT$38*100</f>
        <v>2.4144088191910567</v>
      </c>
      <c r="BZ43" s="26">
        <f>BU43/BU$38*100</f>
        <v>3.3204288266825492</v>
      </c>
      <c r="CA43" s="26">
        <f>BV43/BV$38*100</f>
        <v>2.5448235974551765</v>
      </c>
      <c r="CB43" s="26">
        <f>BW43/BW$38*100</f>
        <v>0</v>
      </c>
      <c r="CC43" s="25" t="s">
        <v>1</v>
      </c>
      <c r="CD43" s="24">
        <v>130</v>
      </c>
      <c r="CE43" s="23">
        <v>109</v>
      </c>
      <c r="CF43" s="23">
        <v>1</v>
      </c>
      <c r="CG43" s="23">
        <v>20</v>
      </c>
      <c r="CH43" s="23">
        <v>0</v>
      </c>
      <c r="CI43" s="17">
        <f>CD43/$CD$38*100</f>
        <v>1.3224821973550356</v>
      </c>
      <c r="CJ43" s="17">
        <f>CE43/$CE$38*100</f>
        <v>2.8267634854771786</v>
      </c>
      <c r="CK43" s="17">
        <f>CF43/$CF$38*100</f>
        <v>3.7355248412401947E-2</v>
      </c>
      <c r="CL43" s="17">
        <f>CG43/$CG$38*100</f>
        <v>0.60661207158022445</v>
      </c>
      <c r="CM43" s="58" t="s">
        <v>1</v>
      </c>
    </row>
    <row r="44" spans="1:91" outlineLevel="2">
      <c r="A44" s="35" t="s">
        <v>24</v>
      </c>
      <c r="B44" s="60">
        <f>SUM(C44:F44)</f>
        <v>1119</v>
      </c>
      <c r="C44" s="62">
        <v>835</v>
      </c>
      <c r="D44" s="62">
        <v>280</v>
      </c>
      <c r="E44" s="62">
        <v>4</v>
      </c>
      <c r="F44" s="30">
        <v>0</v>
      </c>
      <c r="G44" s="17">
        <f>B44/B$38*100</f>
        <v>4.7953717591600604</v>
      </c>
      <c r="H44" s="17">
        <f>C44/C$38*100</f>
        <v>6.1537327732331049</v>
      </c>
      <c r="I44" s="17">
        <f>D44/D$38*100</f>
        <v>6.6905615292712062</v>
      </c>
      <c r="J44" s="17">
        <f>E44/E$38*100</f>
        <v>7.167174341515857E-2</v>
      </c>
      <c r="K44" s="58" t="s">
        <v>1</v>
      </c>
      <c r="L44" s="32">
        <v>956</v>
      </c>
      <c r="M44" s="30">
        <v>714</v>
      </c>
      <c r="N44" s="30">
        <v>190</v>
      </c>
      <c r="O44" s="30">
        <v>52</v>
      </c>
      <c r="P44" s="30">
        <v>0</v>
      </c>
      <c r="Q44" s="17">
        <f>L44/L$38*100</f>
        <v>3.8416716897729555</v>
      </c>
      <c r="R44" s="17">
        <f>M44/M$38*100</f>
        <v>6.4991807755324951</v>
      </c>
      <c r="S44" s="17">
        <f>N44/N$38*100</f>
        <v>2.7928854916948405</v>
      </c>
      <c r="T44" s="17">
        <f>O44/O$38*100</f>
        <v>0.73280721533258175</v>
      </c>
      <c r="U44" s="58" t="s">
        <v>1</v>
      </c>
      <c r="V44" s="32">
        <v>198</v>
      </c>
      <c r="W44" s="30">
        <v>148</v>
      </c>
      <c r="X44" s="30">
        <v>45</v>
      </c>
      <c r="Y44" s="30">
        <v>5</v>
      </c>
      <c r="Z44" s="30">
        <v>0</v>
      </c>
      <c r="AA44" s="17">
        <f>V44/V$38*100</f>
        <v>1.3507981989357347</v>
      </c>
      <c r="AB44" s="17">
        <f>W44/W$38*100</f>
        <v>2.2772734266810279</v>
      </c>
      <c r="AC44" s="17">
        <f>X44/X$38*100</f>
        <v>1.2126111560226354</v>
      </c>
      <c r="AD44" s="17">
        <f>Y44/Y$38*100</f>
        <v>0.11241007194244604</v>
      </c>
      <c r="AE44" s="58" t="s">
        <v>1</v>
      </c>
      <c r="AF44" s="32">
        <v>156</v>
      </c>
      <c r="AG44" s="30">
        <v>118</v>
      </c>
      <c r="AH44" s="30">
        <v>36</v>
      </c>
      <c r="AI44" s="30">
        <v>2</v>
      </c>
      <c r="AJ44" s="30">
        <v>0</v>
      </c>
      <c r="AK44" s="17">
        <f>AF44/AF$38*100</f>
        <v>1.8292682926829267</v>
      </c>
      <c r="AL44" s="17">
        <f>AG44/AG$38*100</f>
        <v>2.5764192139737991</v>
      </c>
      <c r="AM44" s="17">
        <f>AH44/AH$38*100</f>
        <v>1.75609756097561</v>
      </c>
      <c r="AN44" s="17">
        <f>AI44/AI$38*100</f>
        <v>0.10537407797681768</v>
      </c>
      <c r="AO44" s="58" t="s">
        <v>1</v>
      </c>
      <c r="AP44" s="32">
        <v>295</v>
      </c>
      <c r="AQ44" s="30">
        <v>249</v>
      </c>
      <c r="AR44" s="30">
        <v>39</v>
      </c>
      <c r="AS44" s="30">
        <v>7</v>
      </c>
      <c r="AT44" s="30">
        <v>0</v>
      </c>
      <c r="AU44" s="17">
        <f>AP44/AP$38*100</f>
        <v>2.8727237316194372</v>
      </c>
      <c r="AV44" s="17">
        <f>AQ44/AQ$38*100</f>
        <v>4.2717447246525992</v>
      </c>
      <c r="AW44" s="17">
        <f>AR44/AR$38*100</f>
        <v>1.3978494623655915</v>
      </c>
      <c r="AX44" s="17">
        <f>AS44/AS$38*100</f>
        <v>0.42424242424242431</v>
      </c>
      <c r="AY44" s="58" t="s">
        <v>1</v>
      </c>
      <c r="AZ44" s="28">
        <v>512</v>
      </c>
      <c r="BA44" s="27">
        <v>344</v>
      </c>
      <c r="BB44" s="27">
        <v>117</v>
      </c>
      <c r="BC44" s="27">
        <v>51</v>
      </c>
      <c r="BD44" s="27">
        <v>0</v>
      </c>
      <c r="BE44" s="17">
        <f>AZ44/AZ$38*100</f>
        <v>2.310365055728532</v>
      </c>
      <c r="BF44" s="17">
        <f>BA44/BA$38*100</f>
        <v>3.3259209126945759</v>
      </c>
      <c r="BG44" s="17">
        <f>BB44/BB$38*100</f>
        <v>1.874699567377023</v>
      </c>
      <c r="BH44" s="17">
        <f>BC44/BC$38*100</f>
        <v>0.91447014523937598</v>
      </c>
      <c r="BI44" s="58" t="s">
        <v>1</v>
      </c>
      <c r="BJ44" s="28">
        <v>405</v>
      </c>
      <c r="BK44" s="27">
        <v>229</v>
      </c>
      <c r="BL44" s="27">
        <v>71</v>
      </c>
      <c r="BM44" s="27">
        <v>105</v>
      </c>
      <c r="BN44" s="27">
        <v>0</v>
      </c>
      <c r="BO44" s="17">
        <f>BJ44/BJ$38*100</f>
        <v>2.0262157294376628</v>
      </c>
      <c r="BP44" s="17">
        <f>BK44/BK$38*100</f>
        <v>2.5115156832638736</v>
      </c>
      <c r="BQ44" s="17">
        <f>BL44/BL$38*100</f>
        <v>1.1531590060094201</v>
      </c>
      <c r="BR44" s="17">
        <f>BM44/BM$38*100</f>
        <v>2.2278803309993633</v>
      </c>
      <c r="BS44" s="58" t="s">
        <v>1</v>
      </c>
      <c r="BT44" s="28">
        <v>306</v>
      </c>
      <c r="BU44" s="27">
        <v>262</v>
      </c>
      <c r="BV44" s="27">
        <v>21</v>
      </c>
      <c r="BW44" s="27">
        <v>23</v>
      </c>
      <c r="BX44" s="27">
        <v>0</v>
      </c>
      <c r="BY44" s="26">
        <f>BT44/BT$38*100</f>
        <v>2.3755919571461845</v>
      </c>
      <c r="BZ44" s="26">
        <f>BU44/BU$38*100</f>
        <v>3.9011316259678379</v>
      </c>
      <c r="CA44" s="26">
        <f>BV44/BV$38*100</f>
        <v>0.60728744939271251</v>
      </c>
      <c r="CB44" s="26">
        <f>BW44/BW$38*100</f>
        <v>0.84964905799778356</v>
      </c>
      <c r="CC44" s="25" t="s">
        <v>1</v>
      </c>
      <c r="CD44" s="24">
        <v>300</v>
      </c>
      <c r="CE44" s="23">
        <v>238</v>
      </c>
      <c r="CF44" s="23">
        <v>27</v>
      </c>
      <c r="CG44" s="23">
        <v>35</v>
      </c>
      <c r="CH44" s="23">
        <v>0</v>
      </c>
      <c r="CI44" s="17">
        <f>CD44/$CD$38*100</f>
        <v>3.0518819938962363</v>
      </c>
      <c r="CJ44" s="17">
        <f>CE44/$CE$38*100</f>
        <v>6.1721991701244816</v>
      </c>
      <c r="CK44" s="17">
        <f>CF44/$CF$38*100</f>
        <v>1.0085917071348525</v>
      </c>
      <c r="CL44" s="17">
        <f>CG44/$CG$38*100</f>
        <v>1.0615711252653928</v>
      </c>
      <c r="CM44" s="58" t="s">
        <v>1</v>
      </c>
    </row>
    <row r="45" spans="1:91" outlineLevel="2">
      <c r="A45" s="35" t="s">
        <v>23</v>
      </c>
      <c r="B45" s="60">
        <f>SUM(C45:F45)</f>
        <v>520</v>
      </c>
      <c r="C45" s="62">
        <v>179</v>
      </c>
      <c r="D45" s="62">
        <v>328</v>
      </c>
      <c r="E45" s="62">
        <v>13</v>
      </c>
      <c r="F45" s="30">
        <v>0</v>
      </c>
      <c r="G45" s="17">
        <f>B45/B$38*100</f>
        <v>2.2284122562674096</v>
      </c>
      <c r="H45" s="17">
        <f>C45/C$38*100</f>
        <v>1.3191834328248213</v>
      </c>
      <c r="I45" s="17">
        <f>D45/D$38*100</f>
        <v>7.8375149342891275</v>
      </c>
      <c r="J45" s="17">
        <f>E45/E$38*100</f>
        <v>0.23293316609926534</v>
      </c>
      <c r="K45" s="58" t="s">
        <v>1</v>
      </c>
      <c r="L45" s="32">
        <v>498</v>
      </c>
      <c r="M45" s="30">
        <v>136</v>
      </c>
      <c r="N45" s="30">
        <v>296</v>
      </c>
      <c r="O45" s="30">
        <v>66</v>
      </c>
      <c r="P45" s="30">
        <v>0</v>
      </c>
      <c r="Q45" s="17">
        <f>L45/L$38*100</f>
        <v>2.0012055455093427</v>
      </c>
      <c r="R45" s="17">
        <f>M45/M$38*100</f>
        <v>1.2379391953395231</v>
      </c>
      <c r="S45" s="17">
        <f>N45/N$38*100</f>
        <v>4.3510216081140678</v>
      </c>
      <c r="T45" s="17">
        <f>O45/O$38*100</f>
        <v>0.93010146561443074</v>
      </c>
      <c r="U45" s="58" t="s">
        <v>1</v>
      </c>
      <c r="V45" s="32">
        <v>339</v>
      </c>
      <c r="W45" s="30">
        <v>76</v>
      </c>
      <c r="X45" s="30">
        <v>242</v>
      </c>
      <c r="Y45" s="30">
        <v>21</v>
      </c>
      <c r="Z45" s="30">
        <v>0</v>
      </c>
      <c r="AA45" s="17">
        <f>V45/V$38*100</f>
        <v>2.3127302496930002</v>
      </c>
      <c r="AB45" s="17">
        <f>W45/W$38*100</f>
        <v>1.1694106785659333</v>
      </c>
      <c r="AC45" s="17">
        <f>X45/X$38*100</f>
        <v>6.5211533279439502</v>
      </c>
      <c r="AD45" s="17">
        <f>Y45/Y$38*100</f>
        <v>0.47212230215827339</v>
      </c>
      <c r="AE45" s="58" t="s">
        <v>1</v>
      </c>
      <c r="AF45" s="32">
        <v>187.00000000000003</v>
      </c>
      <c r="AG45" s="30">
        <v>42</v>
      </c>
      <c r="AH45" s="30">
        <v>144.00000000000003</v>
      </c>
      <c r="AI45" s="30">
        <v>1</v>
      </c>
      <c r="AJ45" s="30">
        <v>0</v>
      </c>
      <c r="AK45" s="17">
        <f>AF45/AF$38*100</f>
        <v>2.1927767354596628</v>
      </c>
      <c r="AL45" s="17">
        <f>AG45/AG$38*100</f>
        <v>0.91703056768558944</v>
      </c>
      <c r="AM45" s="17">
        <f>AH45/AH$38*100</f>
        <v>7.0243902439024408</v>
      </c>
      <c r="AN45" s="17">
        <f>AI45/AI$38*100</f>
        <v>5.2687038988408839E-2</v>
      </c>
      <c r="AO45" s="58" t="s">
        <v>1</v>
      </c>
      <c r="AP45" s="32">
        <v>216</v>
      </c>
      <c r="AQ45" s="30">
        <v>16</v>
      </c>
      <c r="AR45" s="30">
        <v>154</v>
      </c>
      <c r="AS45" s="30">
        <v>46</v>
      </c>
      <c r="AT45" s="30">
        <v>0</v>
      </c>
      <c r="AU45" s="17">
        <f>AP45/AP$38*100</f>
        <v>2.1034180543382996</v>
      </c>
      <c r="AV45" s="17">
        <f>AQ45/AQ$38*100</f>
        <v>0.27448962086121115</v>
      </c>
      <c r="AW45" s="17">
        <f>AR45/AR$38*100</f>
        <v>5.5197132616487457</v>
      </c>
      <c r="AX45" s="17">
        <f>AS45/AS$38*100</f>
        <v>2.7878787878787876</v>
      </c>
      <c r="AY45" s="58" t="s">
        <v>1</v>
      </c>
      <c r="AZ45" s="28">
        <v>155</v>
      </c>
      <c r="BA45" s="27">
        <v>52</v>
      </c>
      <c r="BB45" s="27">
        <v>90</v>
      </c>
      <c r="BC45" s="27">
        <v>13</v>
      </c>
      <c r="BD45" s="27">
        <v>0</v>
      </c>
      <c r="BE45" s="17">
        <f>AZ45/AZ$38*100</f>
        <v>0.69942692116781735</v>
      </c>
      <c r="BF45" s="17">
        <f>BA45/BA$38*100</f>
        <v>0.50275548680266846</v>
      </c>
      <c r="BG45" s="17">
        <f>BB45/BB$38*100</f>
        <v>1.4420765902900177</v>
      </c>
      <c r="BH45" s="17">
        <f>BC45/BC$38*100</f>
        <v>0.23310023310023309</v>
      </c>
      <c r="BI45" s="58" t="s">
        <v>1</v>
      </c>
      <c r="BJ45" s="28">
        <v>184</v>
      </c>
      <c r="BK45" s="27">
        <v>75</v>
      </c>
      <c r="BL45" s="27">
        <v>49</v>
      </c>
      <c r="BM45" s="27">
        <v>60</v>
      </c>
      <c r="BN45" s="27">
        <v>0</v>
      </c>
      <c r="BO45" s="17">
        <f>BJ45/BJ$38*100</f>
        <v>0.9205523313988393</v>
      </c>
      <c r="BP45" s="17">
        <f>BK45/BK$38*100</f>
        <v>0.82254880456240409</v>
      </c>
      <c r="BQ45" s="17">
        <f>BL45/BL$38*100</f>
        <v>0.79584213090790978</v>
      </c>
      <c r="BR45" s="17">
        <f>BM45/BM$38*100</f>
        <v>1.273074474856779</v>
      </c>
      <c r="BS45" s="58" t="s">
        <v>1</v>
      </c>
      <c r="BT45" s="28">
        <v>368</v>
      </c>
      <c r="BU45" s="27">
        <v>156</v>
      </c>
      <c r="BV45" s="27">
        <v>116</v>
      </c>
      <c r="BW45" s="27">
        <v>96</v>
      </c>
      <c r="BX45" s="27">
        <v>0</v>
      </c>
      <c r="BY45" s="26">
        <f>BT45/BT$38*100</f>
        <v>2.8569210465026007</v>
      </c>
      <c r="BZ45" s="26">
        <f>BU45/BU$38*100</f>
        <v>2.3228111971411556</v>
      </c>
      <c r="CA45" s="26">
        <f>BV45/BV$38*100</f>
        <v>3.35454019664546</v>
      </c>
      <c r="CB45" s="26">
        <f>BW45/BW$38*100</f>
        <v>3.5463612855559665</v>
      </c>
      <c r="CC45" s="25" t="s">
        <v>1</v>
      </c>
      <c r="CD45" s="24">
        <v>86</v>
      </c>
      <c r="CE45" s="23">
        <v>37</v>
      </c>
      <c r="CF45" s="23">
        <v>9</v>
      </c>
      <c r="CG45" s="23">
        <v>40</v>
      </c>
      <c r="CH45" s="23">
        <v>0</v>
      </c>
      <c r="CI45" s="17">
        <f>CD45/$CD$38*100</f>
        <v>0.8748728382502543</v>
      </c>
      <c r="CJ45" s="17">
        <f>CE45/$CE$38*100</f>
        <v>0.95954356846473032</v>
      </c>
      <c r="CK45" s="17">
        <f>CF45/$CF$38*100</f>
        <v>0.33619723571161747</v>
      </c>
      <c r="CL45" s="17">
        <f>CG45/$CG$38*100</f>
        <v>1.2132241431604489</v>
      </c>
      <c r="CM45" s="58" t="s">
        <v>1</v>
      </c>
    </row>
    <row r="46" spans="1:91" outlineLevel="2">
      <c r="A46" s="35" t="s">
        <v>22</v>
      </c>
      <c r="B46" s="60">
        <f>SUM(C46:F46)</f>
        <v>1136</v>
      </c>
      <c r="C46" s="62">
        <v>782</v>
      </c>
      <c r="D46" s="62">
        <v>132</v>
      </c>
      <c r="E46" s="62">
        <v>222</v>
      </c>
      <c r="F46" s="30">
        <v>0</v>
      </c>
      <c r="G46" s="17">
        <f>B46/B$38*100</f>
        <v>4.868223698307264</v>
      </c>
      <c r="H46" s="17">
        <f>C46/C$38*100</f>
        <v>5.7631365612793868</v>
      </c>
      <c r="I46" s="17">
        <f>D46/D$38*100</f>
        <v>3.1541218637992836</v>
      </c>
      <c r="J46" s="17">
        <f>E46/E$38*100</f>
        <v>3.9777817595413012</v>
      </c>
      <c r="K46" s="58" t="s">
        <v>1</v>
      </c>
      <c r="L46" s="32">
        <v>492</v>
      </c>
      <c r="M46" s="30">
        <v>162</v>
      </c>
      <c r="N46" s="30">
        <v>137</v>
      </c>
      <c r="O46" s="30">
        <v>193</v>
      </c>
      <c r="P46" s="30">
        <v>0</v>
      </c>
      <c r="Q46" s="17">
        <f>L46/L$38*100</f>
        <v>1.9770946353224836</v>
      </c>
      <c r="R46" s="17">
        <f>M46/M$38*100</f>
        <v>1.4746040415073731</v>
      </c>
      <c r="S46" s="17">
        <f>N46/N$38*100</f>
        <v>2.0138174334852272</v>
      </c>
      <c r="T46" s="17">
        <f>O46/O$38*100</f>
        <v>2.7198421645997746</v>
      </c>
      <c r="U46" s="58" t="s">
        <v>1</v>
      </c>
      <c r="V46" s="32">
        <v>412</v>
      </c>
      <c r="W46" s="30">
        <v>241</v>
      </c>
      <c r="X46" s="30">
        <v>63</v>
      </c>
      <c r="Y46" s="30">
        <v>108</v>
      </c>
      <c r="Z46" s="30">
        <v>0</v>
      </c>
      <c r="AA46" s="17">
        <f>V46/V$38*100</f>
        <v>2.8107518078864784</v>
      </c>
      <c r="AB46" s="17">
        <f>W46/W$38*100</f>
        <v>3.708262809663025</v>
      </c>
      <c r="AC46" s="17">
        <f>X46/X$38*100</f>
        <v>1.6976556184316896</v>
      </c>
      <c r="AD46" s="17">
        <f>Y46/Y$38*100</f>
        <v>2.4280575539568345</v>
      </c>
      <c r="AE46" s="58" t="s">
        <v>1</v>
      </c>
      <c r="AF46" s="32">
        <v>342</v>
      </c>
      <c r="AG46" s="30">
        <v>212</v>
      </c>
      <c r="AH46" s="30">
        <v>91</v>
      </c>
      <c r="AI46" s="30">
        <v>39</v>
      </c>
      <c r="AJ46" s="30">
        <v>0</v>
      </c>
      <c r="AK46" s="17">
        <f>AF46/AF$38*100</f>
        <v>4.0103189493433398</v>
      </c>
      <c r="AL46" s="17">
        <f>AG46/AG$38*100</f>
        <v>4.6288209606986905</v>
      </c>
      <c r="AM46" s="17">
        <f>AH46/AH$38*100</f>
        <v>4.4390243902439019</v>
      </c>
      <c r="AN46" s="17">
        <f>AI46/AI$38*100</f>
        <v>2.0547945205479445</v>
      </c>
      <c r="AO46" s="58" t="s">
        <v>1</v>
      </c>
      <c r="AP46" s="32">
        <v>325</v>
      </c>
      <c r="AQ46" s="30">
        <v>227</v>
      </c>
      <c r="AR46" s="30">
        <v>82</v>
      </c>
      <c r="AS46" s="30">
        <v>16</v>
      </c>
      <c r="AT46" s="30">
        <v>0</v>
      </c>
      <c r="AU46" s="17">
        <f>AP46/AP$38*100</f>
        <v>3.1648651280553124</v>
      </c>
      <c r="AV46" s="17">
        <f>AQ46/AQ$38*100</f>
        <v>3.8943214959684336</v>
      </c>
      <c r="AW46" s="17">
        <f>AR46/AR$38*100</f>
        <v>2.9390681003584227</v>
      </c>
      <c r="AX46" s="17">
        <f>AS46/AS$38*100</f>
        <v>0.96969696969696972</v>
      </c>
      <c r="AY46" s="58" t="s">
        <v>1</v>
      </c>
      <c r="AZ46" s="28">
        <v>677</v>
      </c>
      <c r="BA46" s="27">
        <v>279</v>
      </c>
      <c r="BB46" s="27">
        <v>171</v>
      </c>
      <c r="BC46" s="27">
        <v>227</v>
      </c>
      <c r="BD46" s="27">
        <v>0</v>
      </c>
      <c r="BE46" s="17">
        <f>AZ46/AZ$38*100</f>
        <v>3.0549162943910471</v>
      </c>
      <c r="BF46" s="17">
        <f>BA46/BA$38*100</f>
        <v>2.6974765541912404</v>
      </c>
      <c r="BG46" s="17">
        <f>BB46/BB$38*100</f>
        <v>2.7399455215510335</v>
      </c>
      <c r="BH46" s="17">
        <f>BC46/BC$38*100</f>
        <v>4.0702886856733009</v>
      </c>
      <c r="BI46" s="58" t="s">
        <v>1</v>
      </c>
      <c r="BJ46" s="28">
        <v>451</v>
      </c>
      <c r="BK46" s="27">
        <v>355</v>
      </c>
      <c r="BL46" s="27">
        <v>83</v>
      </c>
      <c r="BM46" s="27">
        <v>13</v>
      </c>
      <c r="BN46" s="27">
        <v>0</v>
      </c>
      <c r="BO46" s="17">
        <f>BJ46/BJ$38*100</f>
        <v>2.2563538122873723</v>
      </c>
      <c r="BP46" s="17">
        <f>BK46/BK$38*100</f>
        <v>3.8933976749287127</v>
      </c>
      <c r="BQ46" s="17">
        <f>BL46/BL$38*100</f>
        <v>1.3480591197011531</v>
      </c>
      <c r="BR46" s="17">
        <f>BM46/BM$38*100</f>
        <v>0.2758328028856355</v>
      </c>
      <c r="BS46" s="58" t="s">
        <v>1</v>
      </c>
      <c r="BT46" s="28">
        <v>324</v>
      </c>
      <c r="BU46" s="27">
        <v>251</v>
      </c>
      <c r="BV46" s="27">
        <v>59</v>
      </c>
      <c r="BW46" s="27">
        <v>14</v>
      </c>
      <c r="BX46" s="27">
        <v>0</v>
      </c>
      <c r="BY46" s="26">
        <f>BT46/BT$38*100</f>
        <v>2.5153326605077244</v>
      </c>
      <c r="BZ46" s="26">
        <f>BU46/BU$38*100</f>
        <v>3.7373436569386542</v>
      </c>
      <c r="CA46" s="26">
        <f>BV46/BV$38*100</f>
        <v>1.7061885482938115</v>
      </c>
      <c r="CB46" s="26">
        <f>BW46/BW$38*100</f>
        <v>0.51717768747691173</v>
      </c>
      <c r="CC46" s="25" t="s">
        <v>1</v>
      </c>
      <c r="CD46" s="24">
        <v>297</v>
      </c>
      <c r="CE46" s="23">
        <v>250</v>
      </c>
      <c r="CF46" s="23">
        <v>38</v>
      </c>
      <c r="CG46" s="23">
        <v>9</v>
      </c>
      <c r="CH46" s="23">
        <v>0</v>
      </c>
      <c r="CI46" s="17">
        <f>CD46/$CD$38*100</f>
        <v>3.0213631739572739</v>
      </c>
      <c r="CJ46" s="17">
        <f>CE46/$CE$38*100</f>
        <v>6.483402489626557</v>
      </c>
      <c r="CK46" s="17">
        <f>CF46/$CF$38*100</f>
        <v>1.4194994396712739</v>
      </c>
      <c r="CL46" s="17">
        <f>CG46/$CG$38*100</f>
        <v>0.27297543221110104</v>
      </c>
      <c r="CM46" s="58" t="s">
        <v>1</v>
      </c>
    </row>
    <row r="47" spans="1:91" outlineLevel="2">
      <c r="A47" s="35" t="s">
        <v>21</v>
      </c>
      <c r="B47" s="60">
        <f>SUM(C47:F47)</f>
        <v>845</v>
      </c>
      <c r="C47" s="62">
        <v>758</v>
      </c>
      <c r="D47" s="62">
        <v>60</v>
      </c>
      <c r="E47" s="62">
        <v>27</v>
      </c>
      <c r="F47" s="30">
        <v>0</v>
      </c>
      <c r="G47" s="17">
        <f>B47/B$38*100</f>
        <v>3.6211699164345403</v>
      </c>
      <c r="H47" s="17">
        <f>C47/C$38*100</f>
        <v>5.5862628049229857</v>
      </c>
      <c r="I47" s="17">
        <f>D47/D$38*100</f>
        <v>1.4336917562724014</v>
      </c>
      <c r="J47" s="17">
        <f>E47/E$38*100</f>
        <v>0.48378426805232039</v>
      </c>
      <c r="K47" s="58" t="s">
        <v>1</v>
      </c>
      <c r="L47" s="32">
        <v>835</v>
      </c>
      <c r="M47" s="30">
        <v>526</v>
      </c>
      <c r="N47" s="30">
        <v>249</v>
      </c>
      <c r="O47" s="30">
        <v>60</v>
      </c>
      <c r="P47" s="30">
        <v>0</v>
      </c>
      <c r="Q47" s="17">
        <f>L47/L$38*100</f>
        <v>3.3554350010046212</v>
      </c>
      <c r="R47" s="17">
        <f>M47/M$38*100</f>
        <v>4.7879118878572724</v>
      </c>
      <c r="S47" s="17">
        <f>N47/N$38*100</f>
        <v>3.6601499338527117</v>
      </c>
      <c r="T47" s="17">
        <f>O47/O$38*100</f>
        <v>0.84554678692220964</v>
      </c>
      <c r="U47" s="58" t="s">
        <v>1</v>
      </c>
      <c r="V47" s="32">
        <v>126</v>
      </c>
      <c r="W47" s="30">
        <v>0</v>
      </c>
      <c r="X47" s="30">
        <v>125</v>
      </c>
      <c r="Y47" s="30">
        <v>1</v>
      </c>
      <c r="Z47" s="30">
        <v>0</v>
      </c>
      <c r="AA47" s="17">
        <f>V47/V$38*100</f>
        <v>0.8595988538681949</v>
      </c>
      <c r="AB47" s="17">
        <f>W47/W$38*100</f>
        <v>0</v>
      </c>
      <c r="AC47" s="17">
        <f>X47/X$38*100</f>
        <v>3.3683643222850987</v>
      </c>
      <c r="AD47" s="17">
        <f>Y47/Y$38*100</f>
        <v>2.2482014388489211E-2</v>
      </c>
      <c r="AE47" s="58" t="s">
        <v>1</v>
      </c>
      <c r="AF47" s="32">
        <v>52</v>
      </c>
      <c r="AG47" s="30">
        <v>32</v>
      </c>
      <c r="AH47" s="30">
        <v>19</v>
      </c>
      <c r="AI47" s="30">
        <v>1</v>
      </c>
      <c r="AJ47" s="30">
        <v>0</v>
      </c>
      <c r="AK47" s="17">
        <f>AF47/AF$38*100</f>
        <v>0.6097560975609756</v>
      </c>
      <c r="AL47" s="17">
        <f>AG47/AG$38*100</f>
        <v>0.69868995633187769</v>
      </c>
      <c r="AM47" s="17">
        <f>AH47/AH$38*100</f>
        <v>0.92682926829268286</v>
      </c>
      <c r="AN47" s="17">
        <f>AI47/AI$38*100</f>
        <v>5.2687038988408839E-2</v>
      </c>
      <c r="AO47" s="58" t="s">
        <v>1</v>
      </c>
      <c r="AP47" s="32">
        <v>237</v>
      </c>
      <c r="AQ47" s="30">
        <v>171</v>
      </c>
      <c r="AR47" s="30">
        <v>61</v>
      </c>
      <c r="AS47" s="30">
        <v>5</v>
      </c>
      <c r="AT47" s="30">
        <v>0</v>
      </c>
      <c r="AU47" s="17">
        <f>AP47/AP$38*100</f>
        <v>2.3079170318434121</v>
      </c>
      <c r="AV47" s="17">
        <f>AQ47/AQ$38*100</f>
        <v>2.9336078229541944</v>
      </c>
      <c r="AW47" s="17">
        <f>AR47/AR$38*100</f>
        <v>2.1863799283154122</v>
      </c>
      <c r="AX47" s="17">
        <f>AS47/AS$38*100</f>
        <v>0.30303030303030304</v>
      </c>
      <c r="AY47" s="58" t="s">
        <v>1</v>
      </c>
      <c r="AZ47" s="28">
        <v>279</v>
      </c>
      <c r="BA47" s="27">
        <v>210</v>
      </c>
      <c r="BB47" s="27">
        <v>31</v>
      </c>
      <c r="BC47" s="27">
        <v>38</v>
      </c>
      <c r="BD47" s="27">
        <v>0</v>
      </c>
      <c r="BE47" s="17">
        <f>AZ47/AZ$38*100</f>
        <v>1.2589684581020713</v>
      </c>
      <c r="BF47" s="17">
        <f>BA47/BA$38*100</f>
        <v>2.0303586967030842</v>
      </c>
      <c r="BG47" s="17">
        <f>BB47/BB$38*100</f>
        <v>0.49671526998878385</v>
      </c>
      <c r="BH47" s="17">
        <f>BC47/BC$38*100</f>
        <v>0.68136991213914289</v>
      </c>
      <c r="BI47" s="58" t="s">
        <v>1</v>
      </c>
      <c r="BJ47" s="28">
        <v>548</v>
      </c>
      <c r="BK47" s="27">
        <v>380</v>
      </c>
      <c r="BL47" s="27">
        <v>129</v>
      </c>
      <c r="BM47" s="27">
        <v>39</v>
      </c>
      <c r="BN47" s="27">
        <v>0</v>
      </c>
      <c r="BO47" s="17">
        <f>BJ47/BJ$38*100</f>
        <v>2.7416449869921955</v>
      </c>
      <c r="BP47" s="17">
        <f>BK47/BK$38*100</f>
        <v>4.1675806097828474</v>
      </c>
      <c r="BQ47" s="17">
        <f>BL47/BL$38*100</f>
        <v>2.0951762221861294</v>
      </c>
      <c r="BR47" s="17">
        <f>BM47/BM$38*100</f>
        <v>0.82749840865690638</v>
      </c>
      <c r="BS47" s="58" t="s">
        <v>1</v>
      </c>
      <c r="BT47" s="28">
        <v>146</v>
      </c>
      <c r="BU47" s="27">
        <v>69</v>
      </c>
      <c r="BV47" s="27">
        <v>76</v>
      </c>
      <c r="BW47" s="27">
        <v>1</v>
      </c>
      <c r="BX47" s="27">
        <v>0</v>
      </c>
      <c r="BY47" s="26">
        <f>BT47/BT$38*100</f>
        <v>1.1334523717102709</v>
      </c>
      <c r="BZ47" s="26">
        <f>BU47/BU$38*100</f>
        <v>1.0273972602739725</v>
      </c>
      <c r="CA47" s="26">
        <f>BV47/BV$38*100</f>
        <v>2.197802197802198</v>
      </c>
      <c r="CB47" s="26">
        <f>BW47/BW$38*100</f>
        <v>3.6941263391207978E-2</v>
      </c>
      <c r="CC47" s="25" t="s">
        <v>1</v>
      </c>
      <c r="CD47" s="24">
        <v>147</v>
      </c>
      <c r="CE47" s="23">
        <v>51</v>
      </c>
      <c r="CF47" s="23">
        <v>42</v>
      </c>
      <c r="CG47" s="23">
        <v>54</v>
      </c>
      <c r="CH47" s="23">
        <v>0</v>
      </c>
      <c r="CI47" s="17">
        <f>CD47/$CD$38*100</f>
        <v>1.4954221770091556</v>
      </c>
      <c r="CJ47" s="17">
        <f>CE47/$CE$38*100</f>
        <v>1.3226141078838174</v>
      </c>
      <c r="CK47" s="17">
        <f>CF47/$CF$38*100</f>
        <v>1.5689204333208817</v>
      </c>
      <c r="CL47" s="17">
        <f>CG47/$CG$38*100</f>
        <v>1.6378525932666061</v>
      </c>
      <c r="CM47" s="58" t="s">
        <v>1</v>
      </c>
    </row>
    <row r="48" spans="1:91" outlineLevel="2">
      <c r="A48" s="35" t="s">
        <v>20</v>
      </c>
      <c r="B48" s="60">
        <f>SUM(C48:F48)</f>
        <v>279</v>
      </c>
      <c r="C48" s="62">
        <v>144</v>
      </c>
      <c r="D48" s="62">
        <v>99</v>
      </c>
      <c r="E48" s="62">
        <v>36</v>
      </c>
      <c r="F48" s="30">
        <v>0</v>
      </c>
      <c r="G48" s="17">
        <f>B48/B$38*100</f>
        <v>1.1956288836511679</v>
      </c>
      <c r="H48" s="17">
        <f>C48/C$38*100</f>
        <v>1.0612425381384036</v>
      </c>
      <c r="I48" s="17">
        <f>D48/D$38*100</f>
        <v>2.3655913978494625</v>
      </c>
      <c r="J48" s="17">
        <f>E48/E$38*100</f>
        <v>0.64504569073642715</v>
      </c>
      <c r="K48" s="58" t="s">
        <v>1</v>
      </c>
      <c r="L48" s="32">
        <v>1047</v>
      </c>
      <c r="M48" s="30">
        <v>529</v>
      </c>
      <c r="N48" s="30">
        <v>304</v>
      </c>
      <c r="O48" s="30">
        <v>214</v>
      </c>
      <c r="P48" s="30">
        <v>0</v>
      </c>
      <c r="Q48" s="17">
        <f>L48/L$38*100</f>
        <v>4.2073538276069922</v>
      </c>
      <c r="R48" s="17">
        <f>M48/M$38*100</f>
        <v>4.8152193701074095</v>
      </c>
      <c r="S48" s="17">
        <f>N48/N$38*100</f>
        <v>4.4686167867117446</v>
      </c>
      <c r="T48" s="17">
        <f>O48/O$38*100</f>
        <v>3.0157835400225479</v>
      </c>
      <c r="U48" s="58" t="s">
        <v>1</v>
      </c>
      <c r="V48" s="32">
        <v>139</v>
      </c>
      <c r="W48" s="30">
        <v>81</v>
      </c>
      <c r="X48" s="30">
        <v>21</v>
      </c>
      <c r="Y48" s="30">
        <v>37</v>
      </c>
      <c r="Z48" s="30">
        <v>0</v>
      </c>
      <c r="AA48" s="17">
        <f>V48/V$38*100</f>
        <v>0.9482876245053895</v>
      </c>
      <c r="AB48" s="17">
        <f>W48/W$38*100</f>
        <v>1.2463455916294814</v>
      </c>
      <c r="AC48" s="17">
        <f>X48/X$38*100</f>
        <v>0.56588520614389648</v>
      </c>
      <c r="AD48" s="17">
        <f>Y48/Y$38*100</f>
        <v>0.83183453237410077</v>
      </c>
      <c r="AE48" s="58" t="s">
        <v>1</v>
      </c>
      <c r="AF48" s="32">
        <v>138</v>
      </c>
      <c r="AG48" s="30">
        <v>117</v>
      </c>
      <c r="AH48" s="30">
        <v>6</v>
      </c>
      <c r="AI48" s="30">
        <v>15</v>
      </c>
      <c r="AJ48" s="30">
        <v>0</v>
      </c>
      <c r="AK48" s="17">
        <f>AF48/AF$38*100</f>
        <v>1.6181988742964351</v>
      </c>
      <c r="AL48" s="17">
        <f>AG48/AG$38*100</f>
        <v>2.554585152838428</v>
      </c>
      <c r="AM48" s="17">
        <f>AH48/AH$38*100</f>
        <v>0.29268292682926828</v>
      </c>
      <c r="AN48" s="17">
        <f>AI48/AI$38*100</f>
        <v>0.79030558482613267</v>
      </c>
      <c r="AO48" s="58" t="s">
        <v>1</v>
      </c>
      <c r="AP48" s="32">
        <v>233</v>
      </c>
      <c r="AQ48" s="30">
        <v>219</v>
      </c>
      <c r="AR48" s="30">
        <v>0</v>
      </c>
      <c r="AS48" s="30">
        <v>14</v>
      </c>
      <c r="AT48" s="30">
        <v>0</v>
      </c>
      <c r="AU48" s="17">
        <f>AP48/AP$38*100</f>
        <v>2.2689648456519622</v>
      </c>
      <c r="AV48" s="17">
        <f>AQ48/AQ$38*100</f>
        <v>3.7570766855378279</v>
      </c>
      <c r="AW48" s="17">
        <f>AR48/AR$38*100</f>
        <v>0</v>
      </c>
      <c r="AX48" s="17">
        <f>AS48/AS$38*100</f>
        <v>0.84848484848484862</v>
      </c>
      <c r="AY48" s="58" t="s">
        <v>1</v>
      </c>
      <c r="AZ48" s="28">
        <v>2164</v>
      </c>
      <c r="BA48" s="27">
        <v>403</v>
      </c>
      <c r="BB48" s="27">
        <v>521</v>
      </c>
      <c r="BC48" s="27">
        <v>1240</v>
      </c>
      <c r="BD48" s="27">
        <v>0</v>
      </c>
      <c r="BE48" s="17">
        <f>AZ48/AZ$38*100</f>
        <v>9.7649023058526243</v>
      </c>
      <c r="BF48" s="17">
        <f>BA48/BA$38*100</f>
        <v>3.8963550227206807</v>
      </c>
      <c r="BG48" s="17">
        <f>BB48/BB$38*100</f>
        <v>8.3480211504566579</v>
      </c>
      <c r="BH48" s="17">
        <f>BC48/BC$38*100</f>
        <v>22.234176080329927</v>
      </c>
      <c r="BI48" s="58" t="s">
        <v>1</v>
      </c>
      <c r="BJ48" s="28">
        <v>454</v>
      </c>
      <c r="BK48" s="27">
        <v>364</v>
      </c>
      <c r="BL48" s="27">
        <v>18</v>
      </c>
      <c r="BM48" s="27">
        <v>72</v>
      </c>
      <c r="BN48" s="27">
        <v>0</v>
      </c>
      <c r="BO48" s="17">
        <f>BJ48/BJ$38*100</f>
        <v>2.2713628176906142</v>
      </c>
      <c r="BP48" s="17">
        <f>BK48/BK$38*100</f>
        <v>3.992103531476201</v>
      </c>
      <c r="BQ48" s="17">
        <f>BL48/BL$38*100</f>
        <v>0.29235017053759949</v>
      </c>
      <c r="BR48" s="17">
        <f>BM48/BM$38*100</f>
        <v>1.5276893698281349</v>
      </c>
      <c r="BS48" s="58" t="s">
        <v>1</v>
      </c>
      <c r="BT48" s="28">
        <v>504</v>
      </c>
      <c r="BU48" s="27">
        <v>227</v>
      </c>
      <c r="BV48" s="27">
        <v>116</v>
      </c>
      <c r="BW48" s="27">
        <v>161</v>
      </c>
      <c r="BX48" s="27">
        <v>0</v>
      </c>
      <c r="BY48" s="26">
        <f>BT48/BT$38*100</f>
        <v>3.9127396941231267</v>
      </c>
      <c r="BZ48" s="26">
        <f>BU48/BU$38*100</f>
        <v>3.3799880881477069</v>
      </c>
      <c r="CA48" s="26">
        <f>BV48/BV$38*100</f>
        <v>3.35454019664546</v>
      </c>
      <c r="CB48" s="26">
        <f>BW48/BW$38*100</f>
        <v>5.9475434059844847</v>
      </c>
      <c r="CC48" s="25" t="s">
        <v>1</v>
      </c>
      <c r="CD48" s="24">
        <v>207</v>
      </c>
      <c r="CE48" s="23">
        <v>100</v>
      </c>
      <c r="CF48" s="23">
        <v>87</v>
      </c>
      <c r="CG48" s="23">
        <v>20</v>
      </c>
      <c r="CH48" s="23">
        <v>0</v>
      </c>
      <c r="CI48" s="17">
        <f>CD48/$CD$38*100</f>
        <v>2.1057985757884028</v>
      </c>
      <c r="CJ48" s="17">
        <f>CE48/$CE$38*100</f>
        <v>2.5933609958506225</v>
      </c>
      <c r="CK48" s="17">
        <f>CF48/$CF$38*100</f>
        <v>3.2499066118789686</v>
      </c>
      <c r="CL48" s="17">
        <f>CG48/$CG$38*100</f>
        <v>0.60661207158022445</v>
      </c>
      <c r="CM48" s="58" t="s">
        <v>1</v>
      </c>
    </row>
    <row r="49" spans="1:91" outlineLevel="2">
      <c r="A49" s="35" t="s">
        <v>19</v>
      </c>
      <c r="B49" s="60">
        <f>SUM(C49:F49)</f>
        <v>536</v>
      </c>
      <c r="C49" s="62">
        <v>494</v>
      </c>
      <c r="D49" s="62">
        <v>22</v>
      </c>
      <c r="E49" s="62">
        <v>20</v>
      </c>
      <c r="F49" s="30">
        <v>0</v>
      </c>
      <c r="G49" s="17">
        <f>B49/B$38*100</f>
        <v>2.2969787872294836</v>
      </c>
      <c r="H49" s="17">
        <f>C49/C$38*100</f>
        <v>3.6406514850025795</v>
      </c>
      <c r="I49" s="17">
        <f>D49/D$38*100</f>
        <v>0.52568697729988056</v>
      </c>
      <c r="J49" s="17">
        <f>E49/E$38*100</f>
        <v>0.35835871707579287</v>
      </c>
      <c r="K49" s="58" t="s">
        <v>1</v>
      </c>
      <c r="L49" s="32">
        <v>387</v>
      </c>
      <c r="M49" s="30">
        <v>291</v>
      </c>
      <c r="N49" s="30">
        <v>86</v>
      </c>
      <c r="O49" s="30">
        <v>10</v>
      </c>
      <c r="P49" s="30">
        <v>0</v>
      </c>
      <c r="Q49" s="17">
        <f>L49/L$38*100</f>
        <v>1.5551537070524413</v>
      </c>
      <c r="R49" s="17">
        <f>M49/M$38*100</f>
        <v>2.6488257782632441</v>
      </c>
      <c r="S49" s="17">
        <f>N49/N$38*100</f>
        <v>1.264148169925033</v>
      </c>
      <c r="T49" s="17">
        <f>O49/O$38*100</f>
        <v>0.14092446448703494</v>
      </c>
      <c r="U49" s="58" t="s">
        <v>1</v>
      </c>
      <c r="V49" s="32">
        <v>150</v>
      </c>
      <c r="W49" s="30">
        <v>139</v>
      </c>
      <c r="X49" s="30">
        <v>11</v>
      </c>
      <c r="Y49" s="30">
        <v>0</v>
      </c>
      <c r="Z49" s="30">
        <v>0</v>
      </c>
      <c r="AA49" s="17">
        <f>V49/V$38*100</f>
        <v>1.0233319688907081</v>
      </c>
      <c r="AB49" s="17">
        <f>W49/W$38*100</f>
        <v>2.1387905831666409</v>
      </c>
      <c r="AC49" s="17">
        <f>X49/X$38*100</f>
        <v>0.29641606036108864</v>
      </c>
      <c r="AD49" s="17">
        <f>Y49/Y$38*100</f>
        <v>0</v>
      </c>
      <c r="AE49" s="58" t="s">
        <v>1</v>
      </c>
      <c r="AF49" s="32">
        <v>61</v>
      </c>
      <c r="AG49" s="30">
        <v>55</v>
      </c>
      <c r="AH49" s="30">
        <v>4</v>
      </c>
      <c r="AI49" s="30">
        <v>2</v>
      </c>
      <c r="AJ49" s="30">
        <v>0</v>
      </c>
      <c r="AK49" s="17">
        <f>AF49/AF$38*100</f>
        <v>0.7152908067542213</v>
      </c>
      <c r="AL49" s="17">
        <f>AG49/AG$38*100</f>
        <v>1.2008733624454149</v>
      </c>
      <c r="AM49" s="17">
        <f>AH49/AH$38*100</f>
        <v>0.1951219512195122</v>
      </c>
      <c r="AN49" s="17">
        <f>AI49/AI$38*100</f>
        <v>0.10537407797681768</v>
      </c>
      <c r="AO49" s="58" t="s">
        <v>1</v>
      </c>
      <c r="AP49" s="32">
        <v>358</v>
      </c>
      <c r="AQ49" s="30">
        <v>312</v>
      </c>
      <c r="AR49" s="30">
        <v>17</v>
      </c>
      <c r="AS49" s="30">
        <v>29</v>
      </c>
      <c r="AT49" s="30">
        <v>0</v>
      </c>
      <c r="AU49" s="17">
        <f>AP49/AP$38*100</f>
        <v>3.4862206641347746</v>
      </c>
      <c r="AV49" s="17">
        <f>AQ49/AQ$38*100</f>
        <v>5.3525476067936184</v>
      </c>
      <c r="AW49" s="17">
        <f>AR49/AR$38*100</f>
        <v>0.6093189964157707</v>
      </c>
      <c r="AX49" s="17">
        <f>AS49/AS$38*100</f>
        <v>1.7575757575757573</v>
      </c>
      <c r="AY49" s="58" t="s">
        <v>1</v>
      </c>
      <c r="AZ49" s="28">
        <v>520</v>
      </c>
      <c r="BA49" s="27">
        <v>251</v>
      </c>
      <c r="BB49" s="27">
        <v>253</v>
      </c>
      <c r="BC49" s="27">
        <v>16</v>
      </c>
      <c r="BD49" s="27">
        <v>0</v>
      </c>
      <c r="BE49" s="17">
        <f>AZ49/AZ$38*100</f>
        <v>2.3464645097242904</v>
      </c>
      <c r="BF49" s="17">
        <f>BA49/BA$38*100</f>
        <v>2.4267620612974961</v>
      </c>
      <c r="BG49" s="17">
        <f>BB49/BB$38*100</f>
        <v>4.0538375260374941</v>
      </c>
      <c r="BH49" s="17">
        <f>BC49/BC$38*100</f>
        <v>0.28689259458490229</v>
      </c>
      <c r="BI49" s="58" t="s">
        <v>1</v>
      </c>
      <c r="BJ49" s="28">
        <v>214</v>
      </c>
      <c r="BK49" s="27">
        <v>185</v>
      </c>
      <c r="BL49" s="27">
        <v>5</v>
      </c>
      <c r="BM49" s="27">
        <v>24</v>
      </c>
      <c r="BN49" s="27">
        <v>0</v>
      </c>
      <c r="BO49" s="17">
        <f>BJ49/BJ$38*100</f>
        <v>1.0706423854312588</v>
      </c>
      <c r="BP49" s="17">
        <f>BK49/BK$38*100</f>
        <v>2.0289537179205968</v>
      </c>
      <c r="BQ49" s="17">
        <f>BL49/BL$38*100</f>
        <v>8.1208380704888741E-2</v>
      </c>
      <c r="BR49" s="17">
        <f>BM49/BM$38*100</f>
        <v>0.50922978994271162</v>
      </c>
      <c r="BS49" s="58" t="s">
        <v>1</v>
      </c>
      <c r="BT49" s="28">
        <v>49</v>
      </c>
      <c r="BU49" s="27">
        <v>35</v>
      </c>
      <c r="BV49" s="27">
        <v>6</v>
      </c>
      <c r="BW49" s="27">
        <v>8</v>
      </c>
      <c r="BX49" s="27">
        <v>0</v>
      </c>
      <c r="BY49" s="26">
        <f>BT49/BT$38*100</f>
        <v>0.38040524803974851</v>
      </c>
      <c r="BZ49" s="26">
        <f>BU49/BU$38*100</f>
        <v>0.52114353782013101</v>
      </c>
      <c r="CA49" s="26">
        <f>BV49/BV$38*100</f>
        <v>0.17351069982648931</v>
      </c>
      <c r="CB49" s="26">
        <f>BW49/BW$38*100</f>
        <v>0.29553010712966382</v>
      </c>
      <c r="CC49" s="25" t="s">
        <v>1</v>
      </c>
      <c r="CD49" s="24">
        <v>41</v>
      </c>
      <c r="CE49" s="23">
        <v>20</v>
      </c>
      <c r="CF49" s="23">
        <v>9</v>
      </c>
      <c r="CG49" s="23">
        <v>12</v>
      </c>
      <c r="CH49" s="23">
        <v>0</v>
      </c>
      <c r="CI49" s="17">
        <f>CD49/$CD$38*100</f>
        <v>0.41709053916581895</v>
      </c>
      <c r="CJ49" s="17">
        <f>CE49/$CE$38*100</f>
        <v>0.51867219917012441</v>
      </c>
      <c r="CK49" s="17">
        <f>CF49/$CF$38*100</f>
        <v>0.33619723571161747</v>
      </c>
      <c r="CL49" s="17">
        <f>CG49/$CG$38*100</f>
        <v>0.36396724294813471</v>
      </c>
      <c r="CM49" s="58" t="s">
        <v>1</v>
      </c>
    </row>
    <row r="50" spans="1:91" outlineLevel="2">
      <c r="A50" s="35" t="s">
        <v>18</v>
      </c>
      <c r="B50" s="60">
        <f>SUM(C50:F50)</f>
        <v>645</v>
      </c>
      <c r="C50" s="62">
        <v>563</v>
      </c>
      <c r="D50" s="62">
        <v>77</v>
      </c>
      <c r="E50" s="62">
        <v>5</v>
      </c>
      <c r="F50" s="30">
        <v>0</v>
      </c>
      <c r="G50" s="17">
        <f>B50/B$38*100</f>
        <v>2.7640882794086137</v>
      </c>
      <c r="H50" s="17">
        <f>C50/C$38*100</f>
        <v>4.1491635345272311</v>
      </c>
      <c r="I50" s="17">
        <f>D50/D$38*100</f>
        <v>1.8399044205495818</v>
      </c>
      <c r="J50" s="17">
        <f>E50/E$38*100</f>
        <v>8.9589679268948216E-2</v>
      </c>
      <c r="K50" s="58" t="s">
        <v>1</v>
      </c>
      <c r="L50" s="32">
        <v>339</v>
      </c>
      <c r="M50" s="30">
        <v>160</v>
      </c>
      <c r="N50" s="30">
        <v>128</v>
      </c>
      <c r="O50" s="30">
        <v>51</v>
      </c>
      <c r="P50" s="30">
        <v>0</v>
      </c>
      <c r="Q50" s="17">
        <f>L50/L$38*100</f>
        <v>1.3622664255575649</v>
      </c>
      <c r="R50" s="17">
        <f>M50/M$38*100</f>
        <v>1.4563990533406153</v>
      </c>
      <c r="S50" s="17">
        <f>N50/N$38*100</f>
        <v>1.88152285756284</v>
      </c>
      <c r="T50" s="17">
        <f>O50/O$38*100</f>
        <v>0.7187147688838782</v>
      </c>
      <c r="U50" s="58" t="s">
        <v>1</v>
      </c>
      <c r="V50" s="32">
        <v>144</v>
      </c>
      <c r="W50" s="30">
        <v>100</v>
      </c>
      <c r="X50" s="30">
        <v>44</v>
      </c>
      <c r="Y50" s="30">
        <v>0</v>
      </c>
      <c r="Z50" s="30">
        <v>0</v>
      </c>
      <c r="AA50" s="17">
        <f>V50/V$38*100</f>
        <v>0.98239869013507974</v>
      </c>
      <c r="AB50" s="17">
        <f>W50/W$38*100</f>
        <v>1.5386982612709648</v>
      </c>
      <c r="AC50" s="17">
        <f>X50/X$38*100</f>
        <v>1.1856642414443546</v>
      </c>
      <c r="AD50" s="17">
        <f>Y50/Y$38*100</f>
        <v>0</v>
      </c>
      <c r="AE50" s="58" t="s">
        <v>1</v>
      </c>
      <c r="AF50" s="32">
        <v>163</v>
      </c>
      <c r="AG50" s="30">
        <v>156</v>
      </c>
      <c r="AH50" s="30">
        <v>7</v>
      </c>
      <c r="AI50" s="30">
        <v>0</v>
      </c>
      <c r="AJ50" s="30">
        <v>0</v>
      </c>
      <c r="AK50" s="17">
        <f>AF50/AF$38*100</f>
        <v>1.9113508442776737</v>
      </c>
      <c r="AL50" s="17">
        <f>AG50/AG$38*100</f>
        <v>3.4061135371179039</v>
      </c>
      <c r="AM50" s="17">
        <f>AH50/AH$38*100</f>
        <v>0.34146341463414637</v>
      </c>
      <c r="AN50" s="17">
        <f>AI50/AI$38*100</f>
        <v>0</v>
      </c>
      <c r="AO50" s="58" t="s">
        <v>1</v>
      </c>
      <c r="AP50" s="32">
        <v>308</v>
      </c>
      <c r="AQ50" s="30">
        <v>286</v>
      </c>
      <c r="AR50" s="30">
        <v>22</v>
      </c>
      <c r="AS50" s="30">
        <v>0</v>
      </c>
      <c r="AT50" s="30">
        <v>0</v>
      </c>
      <c r="AU50" s="17">
        <f>AP50/AP$38*100</f>
        <v>2.9993183367416498</v>
      </c>
      <c r="AV50" s="17">
        <f>AQ50/AQ$38*100</f>
        <v>4.9065019728941497</v>
      </c>
      <c r="AW50" s="17">
        <f>AR50/AR$38*100</f>
        <v>0.7885304659498209</v>
      </c>
      <c r="AX50" s="17">
        <f>AS50/AS$38*100</f>
        <v>0</v>
      </c>
      <c r="AY50" s="58" t="s">
        <v>1</v>
      </c>
      <c r="AZ50" s="28">
        <v>629</v>
      </c>
      <c r="BA50" s="27">
        <v>407</v>
      </c>
      <c r="BB50" s="27">
        <v>60</v>
      </c>
      <c r="BC50" s="27">
        <v>162</v>
      </c>
      <c r="BD50" s="27">
        <v>0</v>
      </c>
      <c r="BE50" s="17">
        <f>AZ50/AZ$38*100</f>
        <v>2.8383195704164974</v>
      </c>
      <c r="BF50" s="17">
        <f>BA50/BA$38*100</f>
        <v>3.935028521705501</v>
      </c>
      <c r="BG50" s="17">
        <f>BB50/BB$38*100</f>
        <v>0.96138439352667848</v>
      </c>
      <c r="BH50" s="17">
        <f>BC50/BC$38*100</f>
        <v>2.9047875201721354</v>
      </c>
      <c r="BI50" s="58" t="s">
        <v>1</v>
      </c>
      <c r="BJ50" s="28">
        <v>596</v>
      </c>
      <c r="BK50" s="27">
        <v>268</v>
      </c>
      <c r="BL50" s="27">
        <v>205</v>
      </c>
      <c r="BM50" s="27">
        <v>123</v>
      </c>
      <c r="BN50" s="27">
        <v>0</v>
      </c>
      <c r="BO50" s="17">
        <f>BJ50/BJ$38*100</f>
        <v>2.9817890734440664</v>
      </c>
      <c r="BP50" s="17">
        <f>BK50/BK$38*100</f>
        <v>2.939241061636324</v>
      </c>
      <c r="BQ50" s="17">
        <f>BL50/BL$38*100</f>
        <v>3.3295436089004387</v>
      </c>
      <c r="BR50" s="17">
        <f>BM50/BM$38*100</f>
        <v>2.609802673456397</v>
      </c>
      <c r="BS50" s="58" t="s">
        <v>1</v>
      </c>
      <c r="BT50" s="28">
        <v>275</v>
      </c>
      <c r="BU50" s="27">
        <v>255</v>
      </c>
      <c r="BV50" s="27">
        <v>0</v>
      </c>
      <c r="BW50" s="27">
        <v>20</v>
      </c>
      <c r="BX50" s="27">
        <v>0</v>
      </c>
      <c r="BY50" s="26">
        <f>BT50/BT$38*100</f>
        <v>2.134927412467976</v>
      </c>
      <c r="BZ50" s="26">
        <f>BU50/BU$38*100</f>
        <v>3.7969029184038119</v>
      </c>
      <c r="CA50" s="26">
        <f>BV50/BV$38*100</f>
        <v>0</v>
      </c>
      <c r="CB50" s="26">
        <f>BW50/BW$38*100</f>
        <v>0.73882526782415958</v>
      </c>
      <c r="CC50" s="25" t="s">
        <v>1</v>
      </c>
      <c r="CD50" s="24">
        <v>205</v>
      </c>
      <c r="CE50" s="23">
        <v>97</v>
      </c>
      <c r="CF50" s="23"/>
      <c r="CG50" s="23">
        <v>108</v>
      </c>
      <c r="CH50" s="23">
        <v>0</v>
      </c>
      <c r="CI50" s="17">
        <f>CD50/$CD$38*100</f>
        <v>2.0854526958290944</v>
      </c>
      <c r="CJ50" s="17">
        <f>CE50/$CE$38*100</f>
        <v>2.5155601659751037</v>
      </c>
      <c r="CK50" s="17">
        <f>CF50/$CF$38*100</f>
        <v>0</v>
      </c>
      <c r="CL50" s="17">
        <f>CG50/$CG$38*100</f>
        <v>3.2757051865332123</v>
      </c>
      <c r="CM50" s="58" t="s">
        <v>1</v>
      </c>
    </row>
    <row r="51" spans="1:91" outlineLevel="2">
      <c r="A51" s="35" t="s">
        <v>17</v>
      </c>
      <c r="B51" s="60">
        <f>SUM(C51:F51)</f>
        <v>284</v>
      </c>
      <c r="C51" s="62">
        <v>158</v>
      </c>
      <c r="D51" s="62">
        <v>98</v>
      </c>
      <c r="E51" s="62">
        <v>28</v>
      </c>
      <c r="F51" s="30">
        <v>0</v>
      </c>
      <c r="G51" s="17">
        <f>B51/B$38*100</f>
        <v>1.217055924576816</v>
      </c>
      <c r="H51" s="17">
        <f>C51/C$38*100</f>
        <v>1.1644188960129709</v>
      </c>
      <c r="I51" s="17">
        <f>D51/D$38*100</f>
        <v>2.3416965352449224</v>
      </c>
      <c r="J51" s="17">
        <f>E51/E$38*100</f>
        <v>0.50170220390610998</v>
      </c>
      <c r="K51" s="58" t="s">
        <v>1</v>
      </c>
      <c r="L51" s="32">
        <v>317</v>
      </c>
      <c r="M51" s="30">
        <v>184</v>
      </c>
      <c r="N51" s="30">
        <v>99</v>
      </c>
      <c r="O51" s="30">
        <v>34</v>
      </c>
      <c r="P51" s="30">
        <v>0</v>
      </c>
      <c r="Q51" s="17">
        <f>L51/L$38*100</f>
        <v>1.2738597548724131</v>
      </c>
      <c r="R51" s="17">
        <f>M51/M$38*100</f>
        <v>1.6748589113417076</v>
      </c>
      <c r="S51" s="17">
        <f>N51/N$38*100</f>
        <v>1.4552403351462591</v>
      </c>
      <c r="T51" s="17">
        <f>O51/O$38*100</f>
        <v>0.47914317925591882</v>
      </c>
      <c r="U51" s="58" t="s">
        <v>1</v>
      </c>
      <c r="V51" s="32">
        <v>442</v>
      </c>
      <c r="W51" s="30">
        <v>334</v>
      </c>
      <c r="X51" s="30">
        <v>97</v>
      </c>
      <c r="Y51" s="30">
        <v>11</v>
      </c>
      <c r="Z51" s="30">
        <v>0</v>
      </c>
      <c r="AA51" s="17">
        <f>V51/V$38*100</f>
        <v>3.01541820166462</v>
      </c>
      <c r="AB51" s="17">
        <f>W51/W$38*100</f>
        <v>5.1392521926450225</v>
      </c>
      <c r="AC51" s="17">
        <f>X51/X$38*100</f>
        <v>2.6138507140932363</v>
      </c>
      <c r="AD51" s="17">
        <f>Y51/Y$38*100</f>
        <v>0.24730215827338128</v>
      </c>
      <c r="AE51" s="58" t="s">
        <v>1</v>
      </c>
      <c r="AF51" s="32">
        <v>307</v>
      </c>
      <c r="AG51" s="30">
        <v>171</v>
      </c>
      <c r="AH51" s="30">
        <v>116</v>
      </c>
      <c r="AI51" s="30">
        <v>20</v>
      </c>
      <c r="AJ51" s="30">
        <v>0</v>
      </c>
      <c r="AK51" s="17">
        <f>AF51/AF$38*100</f>
        <v>3.5999061913696062</v>
      </c>
      <c r="AL51" s="17">
        <f>AG51/AG$38*100</f>
        <v>3.7336244541484715</v>
      </c>
      <c r="AM51" s="17">
        <f>AH51/AH$38*100</f>
        <v>5.6585365853658542</v>
      </c>
      <c r="AN51" s="17">
        <f>AI51/AI$38*100</f>
        <v>1.0537407797681768</v>
      </c>
      <c r="AO51" s="58" t="s">
        <v>1</v>
      </c>
      <c r="AP51" s="32">
        <v>356</v>
      </c>
      <c r="AQ51" s="30">
        <v>149</v>
      </c>
      <c r="AR51" s="30">
        <v>154</v>
      </c>
      <c r="AS51" s="30">
        <v>53</v>
      </c>
      <c r="AT51" s="30">
        <v>0</v>
      </c>
      <c r="AU51" s="17">
        <f>AP51/AP$38*100</f>
        <v>3.4667445710390496</v>
      </c>
      <c r="AV51" s="17">
        <f>AQ51/AQ$38*100</f>
        <v>2.5561845942700292</v>
      </c>
      <c r="AW51" s="17">
        <f>AR51/AR$38*100</f>
        <v>5.5197132616487457</v>
      </c>
      <c r="AX51" s="17">
        <f>AS51/AS$38*100</f>
        <v>3.2121212121212119</v>
      </c>
      <c r="AY51" s="58" t="s">
        <v>1</v>
      </c>
      <c r="AZ51" s="28">
        <v>347</v>
      </c>
      <c r="BA51" s="27">
        <v>106</v>
      </c>
      <c r="BB51" s="27">
        <v>121</v>
      </c>
      <c r="BC51" s="27">
        <v>120</v>
      </c>
      <c r="BD51" s="27">
        <v>0</v>
      </c>
      <c r="BE51" s="17">
        <f>AZ51/AZ$38*100</f>
        <v>1.565813817066017</v>
      </c>
      <c r="BF51" s="17">
        <f>BA51/BA$38*100</f>
        <v>1.0248477230977473</v>
      </c>
      <c r="BG51" s="17">
        <f>BB51/BB$38*100</f>
        <v>1.9387918602788015</v>
      </c>
      <c r="BH51" s="17">
        <f>BC51/BC$38*100</f>
        <v>2.1516944593867668</v>
      </c>
      <c r="BI51" s="58" t="s">
        <v>1</v>
      </c>
      <c r="BJ51" s="28">
        <v>845</v>
      </c>
      <c r="BK51" s="27">
        <v>495</v>
      </c>
      <c r="BL51" s="27">
        <v>214</v>
      </c>
      <c r="BM51" s="27">
        <v>136</v>
      </c>
      <c r="BN51" s="27">
        <v>0</v>
      </c>
      <c r="BO51" s="17">
        <f>BJ51/BJ$38*100</f>
        <v>4.227536521913148</v>
      </c>
      <c r="BP51" s="17">
        <f>BK51/BK$38*100</f>
        <v>5.4288221101118666</v>
      </c>
      <c r="BQ51" s="17">
        <f>BL51/BL$38*100</f>
        <v>3.4757186941692377</v>
      </c>
      <c r="BR51" s="17">
        <f>BM51/BM$38*100</f>
        <v>2.8856354763420327</v>
      </c>
      <c r="BS51" s="58" t="s">
        <v>1</v>
      </c>
      <c r="BT51" s="28">
        <v>547</v>
      </c>
      <c r="BU51" s="27">
        <v>151</v>
      </c>
      <c r="BV51" s="27">
        <v>244</v>
      </c>
      <c r="BW51" s="27">
        <v>152</v>
      </c>
      <c r="BX51" s="27">
        <v>0</v>
      </c>
      <c r="BY51" s="26">
        <f>BT51/BT$38*100</f>
        <v>4.2465647077090285</v>
      </c>
      <c r="BZ51" s="26">
        <f>BU51/BU$38*100</f>
        <v>2.2483621203097082</v>
      </c>
      <c r="CA51" s="26">
        <f>BV51/BV$38*100</f>
        <v>7.0561017929438989</v>
      </c>
      <c r="CB51" s="26">
        <f>BW51/BW$38*100</f>
        <v>5.615072035463613</v>
      </c>
      <c r="CC51" s="25" t="s">
        <v>1</v>
      </c>
      <c r="CD51" s="24">
        <v>394</v>
      </c>
      <c r="CE51" s="23">
        <v>248</v>
      </c>
      <c r="CF51" s="23">
        <v>75</v>
      </c>
      <c r="CG51" s="23">
        <v>71</v>
      </c>
      <c r="CH51" s="23">
        <v>0</v>
      </c>
      <c r="CI51" s="17">
        <f>CD51/$CD$38*100</f>
        <v>4.0081383519837237</v>
      </c>
      <c r="CJ51" s="17">
        <f>CE51/$CE$38*100</f>
        <v>6.4315352697095429</v>
      </c>
      <c r="CK51" s="17">
        <f>CF51/$CF$38*100</f>
        <v>2.8016436309301458</v>
      </c>
      <c r="CL51" s="17">
        <f>CG51/$CG$38*100</f>
        <v>2.1534728541097969</v>
      </c>
      <c r="CM51" s="58" t="s">
        <v>1</v>
      </c>
    </row>
    <row r="52" spans="1:91" outlineLevel="2">
      <c r="A52" s="35" t="s">
        <v>16</v>
      </c>
      <c r="B52" s="60">
        <f>SUM(C52:F52)</f>
        <v>289</v>
      </c>
      <c r="C52" s="62">
        <v>243</v>
      </c>
      <c r="D52" s="62">
        <v>46</v>
      </c>
      <c r="E52" s="62">
        <v>0</v>
      </c>
      <c r="F52" s="30">
        <v>0</v>
      </c>
      <c r="G52" s="17">
        <f>B52/B$38*100</f>
        <v>1.2384829655024641</v>
      </c>
      <c r="H52" s="17">
        <f>C52/C$38*100</f>
        <v>1.7908467831085562</v>
      </c>
      <c r="I52" s="17">
        <f>D52/D$38*100</f>
        <v>1.0991636798088411</v>
      </c>
      <c r="J52" s="17">
        <f>E52/E$38*100</f>
        <v>0</v>
      </c>
      <c r="K52" s="58" t="s">
        <v>1</v>
      </c>
      <c r="L52" s="32">
        <v>978</v>
      </c>
      <c r="M52" s="30">
        <v>760</v>
      </c>
      <c r="N52" s="30">
        <v>144</v>
      </c>
      <c r="O52" s="30">
        <v>74</v>
      </c>
      <c r="P52" s="30">
        <v>0</v>
      </c>
      <c r="Q52" s="17">
        <f>L52/L$38*100</f>
        <v>3.9300783604581073</v>
      </c>
      <c r="R52" s="17">
        <f>M52/M$38*100</f>
        <v>6.917895503367923</v>
      </c>
      <c r="S52" s="17">
        <f>N52/N$38*100</f>
        <v>2.1167132147581946</v>
      </c>
      <c r="T52" s="17">
        <f>O52/O$38*100</f>
        <v>1.0428410372040586</v>
      </c>
      <c r="U52" s="58" t="s">
        <v>1</v>
      </c>
      <c r="V52" s="32">
        <v>276</v>
      </c>
      <c r="W52" s="30">
        <v>196</v>
      </c>
      <c r="X52" s="30">
        <v>66</v>
      </c>
      <c r="Y52" s="30">
        <v>14</v>
      </c>
      <c r="Z52" s="30">
        <v>0</v>
      </c>
      <c r="AA52" s="17">
        <f>V52/V$38*100</f>
        <v>1.882930822758903</v>
      </c>
      <c r="AB52" s="17">
        <f>W52/W$38*100</f>
        <v>3.0158485920910909</v>
      </c>
      <c r="AC52" s="17">
        <f>X52/X$38*100</f>
        <v>1.7784963621665322</v>
      </c>
      <c r="AD52" s="17">
        <f>Y52/Y$38*100</f>
        <v>0.31474820143884891</v>
      </c>
      <c r="AE52" s="58" t="s">
        <v>1</v>
      </c>
      <c r="AF52" s="32">
        <v>97</v>
      </c>
      <c r="AG52" s="30">
        <v>90</v>
      </c>
      <c r="AH52" s="30">
        <v>6</v>
      </c>
      <c r="AI52" s="30">
        <v>1</v>
      </c>
      <c r="AJ52" s="30">
        <v>0</v>
      </c>
      <c r="AK52" s="17">
        <f>AF52/AF$38*100</f>
        <v>1.1374296435272044</v>
      </c>
      <c r="AL52" s="17">
        <f>AG52/AG$38*100</f>
        <v>1.9650655021834063</v>
      </c>
      <c r="AM52" s="17">
        <f>AH52/AH$38*100</f>
        <v>0.29268292682926828</v>
      </c>
      <c r="AN52" s="17">
        <f>AI52/AI$38*100</f>
        <v>5.2687038988408839E-2</v>
      </c>
      <c r="AO52" s="58" t="s">
        <v>1</v>
      </c>
      <c r="AP52" s="32">
        <v>140</v>
      </c>
      <c r="AQ52" s="30">
        <v>108</v>
      </c>
      <c r="AR52" s="30">
        <v>16</v>
      </c>
      <c r="AS52" s="30">
        <v>16</v>
      </c>
      <c r="AT52" s="30">
        <v>0</v>
      </c>
      <c r="AU52" s="17">
        <f>AP52/AP$38*100</f>
        <v>1.3633265167007498</v>
      </c>
      <c r="AV52" s="17">
        <f>AQ52/AQ$38*100</f>
        <v>1.8528049408131755</v>
      </c>
      <c r="AW52" s="17">
        <f>AR52/AR$38*100</f>
        <v>0.57347670250896055</v>
      </c>
      <c r="AX52" s="17">
        <f>AS52/AS$38*100</f>
        <v>0.96969696969696972</v>
      </c>
      <c r="AY52" s="58" t="s">
        <v>1</v>
      </c>
      <c r="AZ52" s="28">
        <v>531</v>
      </c>
      <c r="BA52" s="27">
        <v>293</v>
      </c>
      <c r="BB52" s="27">
        <v>170</v>
      </c>
      <c r="BC52" s="27">
        <v>68</v>
      </c>
      <c r="BD52" s="27">
        <v>0</v>
      </c>
      <c r="BE52" s="17">
        <f>AZ52/AZ$38*100</f>
        <v>2.396101258968458</v>
      </c>
      <c r="BF52" s="17">
        <f>BA52/BA$38*100</f>
        <v>2.8328338006381126</v>
      </c>
      <c r="BG52" s="17">
        <f>BB52/BB$38*100</f>
        <v>2.7239224483255891</v>
      </c>
      <c r="BH52" s="17">
        <f>BC52/BC$38*100</f>
        <v>1.2192935269858345</v>
      </c>
      <c r="BI52" s="58" t="s">
        <v>1</v>
      </c>
      <c r="BJ52" s="28">
        <v>573</v>
      </c>
      <c r="BK52" s="27">
        <v>205</v>
      </c>
      <c r="BL52" s="27">
        <v>227</v>
      </c>
      <c r="BM52" s="27">
        <v>141</v>
      </c>
      <c r="BN52" s="27">
        <v>0</v>
      </c>
      <c r="BO52" s="17">
        <f>BJ52/BJ$38*100</f>
        <v>2.8667200320192117</v>
      </c>
      <c r="BP52" s="17">
        <f>BK52/BK$38*100</f>
        <v>2.2483000658039041</v>
      </c>
      <c r="BQ52" s="17">
        <f>BL52/BL$38*100</f>
        <v>3.686860484001949</v>
      </c>
      <c r="BR52" s="17">
        <f>BM52/BM$38*100</f>
        <v>2.9917250159134308</v>
      </c>
      <c r="BS52" s="58" t="s">
        <v>1</v>
      </c>
      <c r="BT52" s="28">
        <v>208</v>
      </c>
      <c r="BU52" s="27">
        <v>114</v>
      </c>
      <c r="BV52" s="27">
        <v>68</v>
      </c>
      <c r="BW52" s="27">
        <v>26</v>
      </c>
      <c r="BX52" s="27">
        <v>0</v>
      </c>
      <c r="BY52" s="26">
        <f>BT52/BT$38*100</f>
        <v>1.6147814610666875</v>
      </c>
      <c r="BZ52" s="26">
        <f>BU52/BU$38*100</f>
        <v>1.6974389517569983</v>
      </c>
      <c r="CA52" s="26">
        <f>BV52/BV$38*100</f>
        <v>1.9664545980335453</v>
      </c>
      <c r="CB52" s="26">
        <f>BW52/BW$38*100</f>
        <v>0.96047284817140743</v>
      </c>
      <c r="CC52" s="25" t="s">
        <v>1</v>
      </c>
      <c r="CD52" s="24">
        <v>154</v>
      </c>
      <c r="CE52" s="23">
        <v>128</v>
      </c>
      <c r="CF52" s="23">
        <v>3</v>
      </c>
      <c r="CG52" s="23">
        <v>23</v>
      </c>
      <c r="CH52" s="23">
        <v>0</v>
      </c>
      <c r="CI52" s="17">
        <f>CD52/$CD$38*100</f>
        <v>1.5666327568667346</v>
      </c>
      <c r="CJ52" s="17">
        <f>CE52/$CE$38*100</f>
        <v>3.3195020746887969</v>
      </c>
      <c r="CK52" s="17">
        <f>CF52/$CF$38*100</f>
        <v>0.11206574523720583</v>
      </c>
      <c r="CL52" s="17">
        <f>CG52/$CG$38*100</f>
        <v>0.69760388231725812</v>
      </c>
      <c r="CM52" s="58" t="s">
        <v>1</v>
      </c>
    </row>
    <row r="53" spans="1:91" outlineLevel="2">
      <c r="A53" s="35" t="s">
        <v>15</v>
      </c>
      <c r="B53" s="60">
        <f>SUM(C53:F53)</f>
        <v>2564</v>
      </c>
      <c r="C53" s="62">
        <v>2252</v>
      </c>
      <c r="D53" s="62">
        <v>253</v>
      </c>
      <c r="E53" s="62">
        <v>59</v>
      </c>
      <c r="F53" s="30">
        <v>0</v>
      </c>
      <c r="G53" s="17">
        <f>B53/B$38*100</f>
        <v>10.987786586672382</v>
      </c>
      <c r="H53" s="17">
        <f>C53/C$38*100</f>
        <v>16.596654138108924</v>
      </c>
      <c r="I53" s="17">
        <f>D53/D$38*100</f>
        <v>6.0454002389486261</v>
      </c>
      <c r="J53" s="17">
        <f>E53/E$38*100</f>
        <v>1.057158215373589</v>
      </c>
      <c r="K53" s="58" t="s">
        <v>1</v>
      </c>
      <c r="L53" s="32">
        <v>1325</v>
      </c>
      <c r="M53" s="30">
        <v>741</v>
      </c>
      <c r="N53" s="30">
        <v>426</v>
      </c>
      <c r="O53" s="30">
        <v>158</v>
      </c>
      <c r="P53" s="30">
        <v>0</v>
      </c>
      <c r="Q53" s="17">
        <f>L53/L$38*100</f>
        <v>5.3244926662648187</v>
      </c>
      <c r="R53" s="17">
        <f>M53/M$38*100</f>
        <v>6.7449481157837248</v>
      </c>
      <c r="S53" s="17">
        <f>N53/N$38*100</f>
        <v>6.2619432603263263</v>
      </c>
      <c r="T53" s="17">
        <f>O53/O$38*100</f>
        <v>2.2266065388951524</v>
      </c>
      <c r="U53" s="58" t="s">
        <v>1</v>
      </c>
      <c r="V53" s="32">
        <v>762</v>
      </c>
      <c r="W53" s="30">
        <v>465</v>
      </c>
      <c r="X53" s="30">
        <v>240</v>
      </c>
      <c r="Y53" s="30">
        <v>57</v>
      </c>
      <c r="Z53" s="30">
        <v>0</v>
      </c>
      <c r="AA53" s="17">
        <f>V53/V$38*100</f>
        <v>5.1985264019647976</v>
      </c>
      <c r="AB53" s="17">
        <f>W53/W$38*100</f>
        <v>7.1549469149099858</v>
      </c>
      <c r="AC53" s="17">
        <f>X53/X$38*100</f>
        <v>6.4672594987873895</v>
      </c>
      <c r="AD53" s="17">
        <f>Y53/Y$38*100</f>
        <v>1.2814748201438848</v>
      </c>
      <c r="AE53" s="58" t="s">
        <v>1</v>
      </c>
      <c r="AF53" s="32">
        <v>669</v>
      </c>
      <c r="AG53" s="30">
        <v>434.00000000000006</v>
      </c>
      <c r="AH53" s="30">
        <v>229</v>
      </c>
      <c r="AI53" s="30">
        <v>6.0000000000000009</v>
      </c>
      <c r="AJ53" s="30">
        <v>0</v>
      </c>
      <c r="AK53" s="17">
        <f>AF53/AF$38*100</f>
        <v>7.8447467166979372</v>
      </c>
      <c r="AL53" s="17">
        <f>AG53/AG$38*100</f>
        <v>9.4759825327510931</v>
      </c>
      <c r="AM53" s="17">
        <f>AH53/AH$38*100</f>
        <v>11.170731707317074</v>
      </c>
      <c r="AN53" s="17">
        <f>AI53/AI$38*100</f>
        <v>0.31612223393045308</v>
      </c>
      <c r="AO53" s="58" t="s">
        <v>1</v>
      </c>
      <c r="AP53" s="32">
        <v>672</v>
      </c>
      <c r="AQ53" s="30">
        <v>318</v>
      </c>
      <c r="AR53" s="30">
        <v>278</v>
      </c>
      <c r="AS53" s="30">
        <v>76</v>
      </c>
      <c r="AT53" s="30">
        <v>0</v>
      </c>
      <c r="AU53" s="17">
        <f>AP53/AP$38*100</f>
        <v>6.5439672801636002</v>
      </c>
      <c r="AV53" s="17">
        <f>AQ53/AQ$38*100</f>
        <v>5.4554812146165723</v>
      </c>
      <c r="AW53" s="17">
        <f>AR53/AR$38*100</f>
        <v>9.9641577060931894</v>
      </c>
      <c r="AX53" s="17">
        <f>AS53/AS$38*100</f>
        <v>4.6060606060606055</v>
      </c>
      <c r="AY53" s="58" t="s">
        <v>1</v>
      </c>
      <c r="AZ53" s="28">
        <v>1134</v>
      </c>
      <c r="BA53" s="27">
        <v>552</v>
      </c>
      <c r="BB53" s="27">
        <v>369</v>
      </c>
      <c r="BC53" s="27">
        <v>213</v>
      </c>
      <c r="BD53" s="27">
        <v>0</v>
      </c>
      <c r="BE53" s="17">
        <f>AZ53/AZ$38*100</f>
        <v>5.117097603898741</v>
      </c>
      <c r="BF53" s="17">
        <f>BA53/BA$38*100</f>
        <v>5.3369428599052497</v>
      </c>
      <c r="BG53" s="17">
        <f>BB53/BB$38*100</f>
        <v>5.9125140201890725</v>
      </c>
      <c r="BH53" s="17">
        <f>BC53/BC$38*100</f>
        <v>3.8192576654115116</v>
      </c>
      <c r="BI53" s="58" t="s">
        <v>1</v>
      </c>
      <c r="BJ53" s="28">
        <v>1502</v>
      </c>
      <c r="BK53" s="27">
        <v>862</v>
      </c>
      <c r="BL53" s="27">
        <v>460</v>
      </c>
      <c r="BM53" s="27">
        <v>180</v>
      </c>
      <c r="BN53" s="27">
        <v>0</v>
      </c>
      <c r="BO53" s="17">
        <f>BJ53/BJ$38*100</f>
        <v>7.5145087052231343</v>
      </c>
      <c r="BP53" s="17">
        <f>BK53/BK$38*100</f>
        <v>9.4538275937705638</v>
      </c>
      <c r="BQ53" s="17">
        <f>BL53/BL$38*100</f>
        <v>7.471171024849764</v>
      </c>
      <c r="BR53" s="17">
        <f>BM53/BM$38*100</f>
        <v>3.8192234245703371</v>
      </c>
      <c r="BS53" s="58" t="s">
        <v>1</v>
      </c>
      <c r="BT53" s="28">
        <v>810</v>
      </c>
      <c r="BU53" s="27">
        <v>491</v>
      </c>
      <c r="BV53" s="27">
        <v>251</v>
      </c>
      <c r="BW53" s="27">
        <v>68</v>
      </c>
      <c r="BX53" s="27">
        <v>0</v>
      </c>
      <c r="BY53" s="26">
        <f>BT53/BT$38*100</f>
        <v>6.2883316512693117</v>
      </c>
      <c r="BZ53" s="26">
        <f>BU53/BU$38*100</f>
        <v>7.3108993448481234</v>
      </c>
      <c r="CA53" s="26">
        <f>BV53/BV$38*100</f>
        <v>7.2585309427414684</v>
      </c>
      <c r="CB53" s="26">
        <f>BW53/BW$38*100</f>
        <v>2.5120059106021424</v>
      </c>
      <c r="CC53" s="25" t="s">
        <v>1</v>
      </c>
      <c r="CD53" s="24">
        <v>399</v>
      </c>
      <c r="CE53" s="23">
        <v>218</v>
      </c>
      <c r="CF53" s="23">
        <v>121</v>
      </c>
      <c r="CG53" s="23">
        <v>60</v>
      </c>
      <c r="CH53" s="23">
        <v>0</v>
      </c>
      <c r="CI53" s="17">
        <f>CD53/$CD$38*100</f>
        <v>4.0590030518819935</v>
      </c>
      <c r="CJ53" s="17">
        <f>CE53/$CE$38*100</f>
        <v>5.6535269709543572</v>
      </c>
      <c r="CK53" s="17">
        <f>CF53/$CF$38*100</f>
        <v>4.5199850579006347</v>
      </c>
      <c r="CL53" s="17">
        <f>CG53/$CG$38*100</f>
        <v>1.8198362147406733</v>
      </c>
      <c r="CM53" s="58" t="s">
        <v>1</v>
      </c>
    </row>
    <row r="54" spans="1:91" outlineLevel="2">
      <c r="A54" s="35" t="s">
        <v>14</v>
      </c>
      <c r="B54" s="60">
        <f>SUM(C54:F54)</f>
        <v>1400</v>
      </c>
      <c r="C54" s="62">
        <v>250</v>
      </c>
      <c r="D54" s="62">
        <v>198</v>
      </c>
      <c r="E54" s="62">
        <v>952</v>
      </c>
      <c r="F54" s="30">
        <v>0</v>
      </c>
      <c r="G54" s="17">
        <f>B54/B$38*100</f>
        <v>5.999571459181487</v>
      </c>
      <c r="H54" s="17">
        <f>C54/C$38*100</f>
        <v>1.84243496204584</v>
      </c>
      <c r="I54" s="17">
        <f>D54/D$38*100</f>
        <v>4.731182795698925</v>
      </c>
      <c r="J54" s="17">
        <f>E54/E$38*100</f>
        <v>17.057874932807739</v>
      </c>
      <c r="K54" s="58" t="s">
        <v>1</v>
      </c>
      <c r="L54" s="32">
        <v>657</v>
      </c>
      <c r="M54" s="30">
        <v>271</v>
      </c>
      <c r="N54" s="30">
        <v>215</v>
      </c>
      <c r="O54" s="30">
        <v>171</v>
      </c>
      <c r="P54" s="30">
        <v>0</v>
      </c>
      <c r="Q54" s="17">
        <f>L54/L$38*100</f>
        <v>2.6401446654611211</v>
      </c>
      <c r="R54" s="17">
        <f>M54/M$38*100</f>
        <v>2.4667758965956672</v>
      </c>
      <c r="S54" s="17">
        <f>N54/N$38*100</f>
        <v>3.1603704248125828</v>
      </c>
      <c r="T54" s="17">
        <f>O54/O$38*100</f>
        <v>2.4098083427282977</v>
      </c>
      <c r="U54" s="58" t="s">
        <v>1</v>
      </c>
      <c r="V54" s="32">
        <v>1539</v>
      </c>
      <c r="W54" s="30">
        <v>488</v>
      </c>
      <c r="X54" s="30">
        <v>93</v>
      </c>
      <c r="Y54" s="30">
        <v>958</v>
      </c>
      <c r="Z54" s="30">
        <v>0</v>
      </c>
      <c r="AA54" s="17">
        <f>V54/V$38*100</f>
        <v>10.499386000818665</v>
      </c>
      <c r="AB54" s="17">
        <f>W54/W$38*100</f>
        <v>7.5088475150023077</v>
      </c>
      <c r="AC54" s="17">
        <f>X54/X$38*100</f>
        <v>2.5060630557801131</v>
      </c>
      <c r="AD54" s="17">
        <f>Y54/Y$38*100</f>
        <v>21.53776978417266</v>
      </c>
      <c r="AE54" s="58" t="s">
        <v>1</v>
      </c>
      <c r="AF54" s="32">
        <v>868.00000000000011</v>
      </c>
      <c r="AG54" s="30">
        <v>108.99999999999999</v>
      </c>
      <c r="AH54" s="30">
        <v>81.000000000000014</v>
      </c>
      <c r="AI54" s="30">
        <v>678.00000000000011</v>
      </c>
      <c r="AJ54" s="30">
        <v>0</v>
      </c>
      <c r="AK54" s="17">
        <f>AF54/AF$38*100</f>
        <v>10.178236397748593</v>
      </c>
      <c r="AL54" s="17">
        <f>AG54/AG$38*100</f>
        <v>2.3799126637554582</v>
      </c>
      <c r="AM54" s="17">
        <f>AH54/AH$38*100</f>
        <v>3.9512195121951228</v>
      </c>
      <c r="AN54" s="17">
        <f>AI54/AI$38*100</f>
        <v>35.721812434141199</v>
      </c>
      <c r="AO54" s="58" t="s">
        <v>1</v>
      </c>
      <c r="AP54" s="32">
        <v>302</v>
      </c>
      <c r="AQ54" s="30">
        <v>183</v>
      </c>
      <c r="AR54" s="30">
        <v>53</v>
      </c>
      <c r="AS54" s="30">
        <v>66</v>
      </c>
      <c r="AT54" s="30">
        <v>0</v>
      </c>
      <c r="AU54" s="17">
        <f>AP54/AP$38*100</f>
        <v>2.9408900574544745</v>
      </c>
      <c r="AV54" s="17">
        <f>AQ54/AQ$38*100</f>
        <v>3.1394750386001027</v>
      </c>
      <c r="AW54" s="17">
        <f>AR54/AR$38*100</f>
        <v>1.8996415770609318</v>
      </c>
      <c r="AX54" s="17">
        <f>AS54/AS$38*100</f>
        <v>4</v>
      </c>
      <c r="AY54" s="58" t="s">
        <v>1</v>
      </c>
      <c r="AZ54" s="28">
        <v>1067</v>
      </c>
      <c r="BA54" s="27">
        <v>536</v>
      </c>
      <c r="BB54" s="27">
        <v>236</v>
      </c>
      <c r="BC54" s="27">
        <v>295</v>
      </c>
      <c r="BD54" s="27">
        <v>0</v>
      </c>
      <c r="BE54" s="17">
        <f>AZ54/AZ$38*100</f>
        <v>4.8147646766842653</v>
      </c>
      <c r="BF54" s="17">
        <f>BA54/BA$38*100</f>
        <v>5.1822488639659676</v>
      </c>
      <c r="BG54" s="17">
        <f>BB54/BB$38*100</f>
        <v>3.7814452812049351</v>
      </c>
      <c r="BH54" s="17">
        <f>BC54/BC$38*100</f>
        <v>5.2895822126591359</v>
      </c>
      <c r="BI54" s="58" t="s">
        <v>1</v>
      </c>
      <c r="BJ54" s="28">
        <v>1067</v>
      </c>
      <c r="BK54" s="27">
        <v>350</v>
      </c>
      <c r="BL54" s="27">
        <v>474</v>
      </c>
      <c r="BM54" s="27">
        <v>243</v>
      </c>
      <c r="BN54" s="27">
        <v>0</v>
      </c>
      <c r="BO54" s="17">
        <f>BJ54/BJ$38*100</f>
        <v>5.3382029217530516</v>
      </c>
      <c r="BP54" s="17">
        <f>BK54/BK$38*100</f>
        <v>3.8385610879578853</v>
      </c>
      <c r="BQ54" s="17">
        <f>BL54/BL$38*100</f>
        <v>7.6985544908234536</v>
      </c>
      <c r="BR54" s="17">
        <f>BM54/BM$38*100</f>
        <v>5.1559516231699556</v>
      </c>
      <c r="BS54" s="58" t="s">
        <v>1</v>
      </c>
      <c r="BT54" s="28">
        <v>500</v>
      </c>
      <c r="BU54" s="27">
        <v>249</v>
      </c>
      <c r="BV54" s="27">
        <v>91</v>
      </c>
      <c r="BW54" s="27">
        <v>160</v>
      </c>
      <c r="BX54" s="27">
        <v>0</v>
      </c>
      <c r="BY54" s="26">
        <f>BT54/BT$38*100</f>
        <v>3.8816862044872296</v>
      </c>
      <c r="BZ54" s="26">
        <f>BU54/BU$38*100</f>
        <v>3.7075640262060747</v>
      </c>
      <c r="CA54" s="26">
        <f>BV54/BV$38*100</f>
        <v>2.6315789473684208</v>
      </c>
      <c r="CB54" s="26">
        <f>BW54/BW$38*100</f>
        <v>5.9106021425932767</v>
      </c>
      <c r="CC54" s="25" t="s">
        <v>1</v>
      </c>
      <c r="CD54" s="24">
        <v>508</v>
      </c>
      <c r="CE54" s="23">
        <v>245</v>
      </c>
      <c r="CF54" s="23">
        <v>97</v>
      </c>
      <c r="CG54" s="23">
        <v>166</v>
      </c>
      <c r="CH54" s="23">
        <v>0</v>
      </c>
      <c r="CI54" s="17">
        <f>CD54/$CD$38*100</f>
        <v>5.167853509664293</v>
      </c>
      <c r="CJ54" s="17">
        <f>CE54/$CE$38*100</f>
        <v>6.3537344398340245</v>
      </c>
      <c r="CK54" s="17">
        <f>CF54/$CF$38*100</f>
        <v>3.6234590960029887</v>
      </c>
      <c r="CL54" s="17">
        <f>CG54/$CG$38*100</f>
        <v>5.0348801941158632</v>
      </c>
      <c r="CM54" s="58" t="s">
        <v>1</v>
      </c>
    </row>
    <row r="55" spans="1:91" outlineLevel="2">
      <c r="A55" s="35" t="s">
        <v>13</v>
      </c>
      <c r="B55" s="60">
        <f>SUM(C55:F55)</f>
        <v>91</v>
      </c>
      <c r="C55" s="62">
        <v>13</v>
      </c>
      <c r="D55" s="62">
        <v>2</v>
      </c>
      <c r="E55" s="62">
        <v>76</v>
      </c>
      <c r="F55" s="30">
        <v>0</v>
      </c>
      <c r="G55" s="17">
        <f>B55/B$38*100</f>
        <v>0.38997214484679665</v>
      </c>
      <c r="H55" s="17">
        <f>C55/C$38*100</f>
        <v>9.5806618026383669E-2</v>
      </c>
      <c r="I55" s="17">
        <f>D55/D$38*100</f>
        <v>4.7789725209080043E-2</v>
      </c>
      <c r="J55" s="17">
        <f>E55/E$38*100</f>
        <v>1.3617631248880129</v>
      </c>
      <c r="K55" s="58" t="s">
        <v>1</v>
      </c>
      <c r="L55" s="32">
        <v>310</v>
      </c>
      <c r="M55" s="30">
        <v>158</v>
      </c>
      <c r="N55" s="30">
        <v>114</v>
      </c>
      <c r="O55" s="30">
        <v>38</v>
      </c>
      <c r="P55" s="30">
        <v>0</v>
      </c>
      <c r="Q55" s="17">
        <f>L55/L$38*100</f>
        <v>1.2457303596544103</v>
      </c>
      <c r="R55" s="17">
        <f>M55/M$38*100</f>
        <v>1.4381940651738576</v>
      </c>
      <c r="S55" s="17">
        <f>N55/N$38*100</f>
        <v>1.6757312950169043</v>
      </c>
      <c r="T55" s="17">
        <f>O55/O$38*100</f>
        <v>0.53551296505073276</v>
      </c>
      <c r="U55" s="58" t="s">
        <v>1</v>
      </c>
      <c r="V55" s="32">
        <v>162</v>
      </c>
      <c r="W55" s="30">
        <v>121</v>
      </c>
      <c r="X55" s="30">
        <v>41</v>
      </c>
      <c r="Y55" s="30">
        <v>0</v>
      </c>
      <c r="Z55" s="30">
        <v>0</v>
      </c>
      <c r="AA55" s="17">
        <f>V55/V$38*100</f>
        <v>1.1051985264019648</v>
      </c>
      <c r="AB55" s="17">
        <f>W55/W$38*100</f>
        <v>1.8618248961378674</v>
      </c>
      <c r="AC55" s="17">
        <f>X55/X$38*100</f>
        <v>1.1048234977095122</v>
      </c>
      <c r="AD55" s="17">
        <f>Y55/Y$38*100</f>
        <v>0</v>
      </c>
      <c r="AE55" s="58" t="s">
        <v>1</v>
      </c>
      <c r="AF55" s="32">
        <v>51</v>
      </c>
      <c r="AG55" s="30">
        <v>8</v>
      </c>
      <c r="AH55" s="30">
        <v>43</v>
      </c>
      <c r="AI55" s="30">
        <v>0</v>
      </c>
      <c r="AJ55" s="30">
        <v>0</v>
      </c>
      <c r="AK55" s="17">
        <f>AF55/AF$38*100</f>
        <v>0.59803001876172612</v>
      </c>
      <c r="AL55" s="17">
        <f>AG55/AG$38*100</f>
        <v>0.17467248908296942</v>
      </c>
      <c r="AM55" s="17">
        <f>AH55/AH$38*100</f>
        <v>2.0975609756097562</v>
      </c>
      <c r="AN55" s="17">
        <f>AI55/AI$38*100</f>
        <v>0</v>
      </c>
      <c r="AO55" s="58" t="s">
        <v>1</v>
      </c>
      <c r="AP55" s="32">
        <v>228</v>
      </c>
      <c r="AQ55" s="30">
        <v>173</v>
      </c>
      <c r="AR55" s="30">
        <v>44</v>
      </c>
      <c r="AS55" s="30">
        <v>11</v>
      </c>
      <c r="AT55" s="30">
        <v>0</v>
      </c>
      <c r="AU55" s="17">
        <f>AP55/AP$38*100</f>
        <v>2.2202746129126498</v>
      </c>
      <c r="AV55" s="17">
        <f>AQ55/AQ$38*100</f>
        <v>2.9679190255618457</v>
      </c>
      <c r="AW55" s="17">
        <f>AR55/AR$38*100</f>
        <v>1.5770609318996418</v>
      </c>
      <c r="AX55" s="17">
        <f>AS55/AS$38*100</f>
        <v>0.66666666666666674</v>
      </c>
      <c r="AY55" s="58" t="s">
        <v>1</v>
      </c>
      <c r="AZ55" s="28">
        <v>358</v>
      </c>
      <c r="BA55" s="27">
        <v>273</v>
      </c>
      <c r="BB55" s="27">
        <v>35</v>
      </c>
      <c r="BC55" s="27">
        <v>50</v>
      </c>
      <c r="BD55" s="27">
        <v>0</v>
      </c>
      <c r="BE55" s="17">
        <f>AZ55/AZ$38*100</f>
        <v>1.6154505663101848</v>
      </c>
      <c r="BF55" s="17">
        <f>BA55/BA$38*100</f>
        <v>2.6394663057140093</v>
      </c>
      <c r="BG55" s="17">
        <f>BB55/BB$38*100</f>
        <v>0.56080756289056244</v>
      </c>
      <c r="BH55" s="17">
        <f>BC55/BC$38*100</f>
        <v>0.8965393580778197</v>
      </c>
      <c r="BI55" s="58" t="s">
        <v>1</v>
      </c>
      <c r="BJ55" s="28">
        <v>295</v>
      </c>
      <c r="BK55" s="27">
        <v>172</v>
      </c>
      <c r="BL55" s="27">
        <v>118</v>
      </c>
      <c r="BM55" s="27">
        <v>5</v>
      </c>
      <c r="BN55" s="27">
        <v>0</v>
      </c>
      <c r="BO55" s="17">
        <f>BJ55/BJ$38*100</f>
        <v>1.4758855313187913</v>
      </c>
      <c r="BP55" s="17">
        <f>BK55/BK$38*100</f>
        <v>1.8863785917964466</v>
      </c>
      <c r="BQ55" s="17">
        <f>BL55/BL$38*100</f>
        <v>1.9165177846353743</v>
      </c>
      <c r="BR55" s="17">
        <f>BM55/BM$38*100</f>
        <v>0.10608953957139827</v>
      </c>
      <c r="BS55" s="58" t="s">
        <v>1</v>
      </c>
      <c r="BT55" s="28">
        <v>151</v>
      </c>
      <c r="BU55" s="27">
        <v>93</v>
      </c>
      <c r="BV55" s="27">
        <v>27</v>
      </c>
      <c r="BW55" s="27">
        <v>31</v>
      </c>
      <c r="BX55" s="27">
        <v>0</v>
      </c>
      <c r="BY55" s="26">
        <f>BT55/BT$38*100</f>
        <v>1.1722692337551432</v>
      </c>
      <c r="BZ55" s="26">
        <f>BU55/BU$38*100</f>
        <v>1.3847528290649196</v>
      </c>
      <c r="CA55" s="26">
        <f>BV55/BV$38*100</f>
        <v>0.78079814921920188</v>
      </c>
      <c r="CB55" s="26">
        <f>BW55/BW$38*100</f>
        <v>1.1451791651274472</v>
      </c>
      <c r="CC55" s="25" t="s">
        <v>1</v>
      </c>
      <c r="CD55" s="24">
        <v>126</v>
      </c>
      <c r="CE55" s="23">
        <v>105</v>
      </c>
      <c r="CF55" s="23">
        <v>11</v>
      </c>
      <c r="CG55" s="23">
        <v>10</v>
      </c>
      <c r="CH55" s="23">
        <v>0</v>
      </c>
      <c r="CI55" s="17">
        <f>CD55/$CD$38*100</f>
        <v>1.2817904374364191</v>
      </c>
      <c r="CJ55" s="17">
        <f>CE55/$CE$38*100</f>
        <v>2.7230290456431536</v>
      </c>
      <c r="CK55" s="17">
        <f>CF55/$CF$38*100</f>
        <v>0.41090773253642138</v>
      </c>
      <c r="CL55" s="17">
        <f>CG55/$CG$38*100</f>
        <v>0.30330603579011223</v>
      </c>
      <c r="CM55" s="58" t="s">
        <v>1</v>
      </c>
    </row>
    <row r="56" spans="1:91" outlineLevel="2">
      <c r="A56" s="35" t="s">
        <v>12</v>
      </c>
      <c r="B56" s="60">
        <f>SUM(C56:F56)</f>
        <v>933</v>
      </c>
      <c r="C56" s="62">
        <v>667</v>
      </c>
      <c r="D56" s="62">
        <v>128</v>
      </c>
      <c r="E56" s="62">
        <v>138</v>
      </c>
      <c r="F56" s="30">
        <v>0</v>
      </c>
      <c r="G56" s="17">
        <f>B56/B$38*100</f>
        <v>3.9982858367259482</v>
      </c>
      <c r="H56" s="17">
        <f>C56/C$38*100</f>
        <v>4.9156164787383005</v>
      </c>
      <c r="I56" s="17">
        <f>D56/D$38*100</f>
        <v>3.0585424133811228</v>
      </c>
      <c r="J56" s="17">
        <f>E56/E$38*100</f>
        <v>2.4726751478229709</v>
      </c>
      <c r="K56" s="58" t="s">
        <v>1</v>
      </c>
      <c r="L56" s="32">
        <v>688</v>
      </c>
      <c r="M56" s="30">
        <v>214</v>
      </c>
      <c r="N56" s="30">
        <v>265</v>
      </c>
      <c r="O56" s="30">
        <v>209</v>
      </c>
      <c r="P56" s="30">
        <v>0</v>
      </c>
      <c r="Q56" s="17">
        <f>L56/L$38*100</f>
        <v>2.7647177014265623</v>
      </c>
      <c r="R56" s="17">
        <f>M56/M$38*100</f>
        <v>1.9479337338430731</v>
      </c>
      <c r="S56" s="17">
        <f>N56/N$38*100</f>
        <v>3.895340291048067</v>
      </c>
      <c r="T56" s="17">
        <f>O56/O$38*100</f>
        <v>2.9453213077790306</v>
      </c>
      <c r="U56" s="58" t="s">
        <v>1</v>
      </c>
      <c r="V56" s="32">
        <v>704</v>
      </c>
      <c r="W56" s="30">
        <v>415</v>
      </c>
      <c r="X56" s="30">
        <v>151</v>
      </c>
      <c r="Y56" s="30">
        <v>138</v>
      </c>
      <c r="Z56" s="30">
        <v>0</v>
      </c>
      <c r="AA56" s="17">
        <f>V56/V$38*100</f>
        <v>4.8028380406603901</v>
      </c>
      <c r="AB56" s="17">
        <f>W56/W$38*100</f>
        <v>6.3855977842745038</v>
      </c>
      <c r="AC56" s="17">
        <f>X56/X$38*100</f>
        <v>4.0689841013203987</v>
      </c>
      <c r="AD56" s="17">
        <f>Y56/Y$38*100</f>
        <v>3.1025179856115108</v>
      </c>
      <c r="AE56" s="58" t="s">
        <v>1</v>
      </c>
      <c r="AF56" s="32">
        <v>180</v>
      </c>
      <c r="AG56" s="30">
        <v>150</v>
      </c>
      <c r="AH56" s="30">
        <v>20</v>
      </c>
      <c r="AI56" s="30">
        <v>10</v>
      </c>
      <c r="AJ56" s="30">
        <v>0</v>
      </c>
      <c r="AK56" s="17">
        <f>AF56/AF$38*100</f>
        <v>2.1106941838649154</v>
      </c>
      <c r="AL56" s="17">
        <f>AG56/AG$38*100</f>
        <v>3.2751091703056767</v>
      </c>
      <c r="AM56" s="17">
        <f>AH56/AH$38*100</f>
        <v>0.97560975609756095</v>
      </c>
      <c r="AN56" s="17">
        <f>AI56/AI$38*100</f>
        <v>0.52687038988408841</v>
      </c>
      <c r="AO56" s="58" t="s">
        <v>1</v>
      </c>
      <c r="AP56" s="32">
        <v>419</v>
      </c>
      <c r="AQ56" s="30">
        <v>313</v>
      </c>
      <c r="AR56" s="30">
        <v>59</v>
      </c>
      <c r="AS56" s="30">
        <v>47</v>
      </c>
      <c r="AT56" s="30">
        <v>0</v>
      </c>
      <c r="AU56" s="17">
        <f>AP56/AP$38*100</f>
        <v>4.0802415035543866</v>
      </c>
      <c r="AV56" s="17">
        <f>AQ56/AQ$38*100</f>
        <v>5.3697032080974445</v>
      </c>
      <c r="AW56" s="17">
        <f>AR56/AR$38*100</f>
        <v>2.1146953405017923</v>
      </c>
      <c r="AX56" s="17">
        <f>AS56/AS$38*100</f>
        <v>2.8484848484848486</v>
      </c>
      <c r="AY56" s="58" t="s">
        <v>1</v>
      </c>
      <c r="AZ56" s="28">
        <v>864</v>
      </c>
      <c r="BA56" s="27">
        <v>388</v>
      </c>
      <c r="BB56" s="27">
        <v>296</v>
      </c>
      <c r="BC56" s="27">
        <v>180</v>
      </c>
      <c r="BD56" s="27">
        <v>0</v>
      </c>
      <c r="BE56" s="17">
        <f>AZ56/AZ$38*100</f>
        <v>3.8987410315418982</v>
      </c>
      <c r="BF56" s="17">
        <f>BA56/BA$38*100</f>
        <v>3.7513294015276033</v>
      </c>
      <c r="BG56" s="17">
        <f>BB56/BB$38*100</f>
        <v>4.7428296747316132</v>
      </c>
      <c r="BH56" s="17">
        <f>BC56/BC$38*100</f>
        <v>3.2275416890801503</v>
      </c>
      <c r="BI56" s="58" t="s">
        <v>1</v>
      </c>
      <c r="BJ56" s="28">
        <v>873</v>
      </c>
      <c r="BK56" s="27">
        <v>289</v>
      </c>
      <c r="BL56" s="27">
        <v>371</v>
      </c>
      <c r="BM56" s="27">
        <v>213</v>
      </c>
      <c r="BN56" s="27">
        <v>0</v>
      </c>
      <c r="BO56" s="17">
        <f>BJ56/BJ$38*100</f>
        <v>4.3676205723434061</v>
      </c>
      <c r="BP56" s="17">
        <f>BK56/BK$38*100</f>
        <v>3.1695547269137965</v>
      </c>
      <c r="BQ56" s="17">
        <f>BL56/BL$38*100</f>
        <v>6.0256618483027449</v>
      </c>
      <c r="BR56" s="17">
        <f>BM56/BM$38*100</f>
        <v>4.5194143857415661</v>
      </c>
      <c r="BS56" s="58" t="s">
        <v>1</v>
      </c>
      <c r="BT56" s="28">
        <v>465</v>
      </c>
      <c r="BU56" s="27">
        <v>275</v>
      </c>
      <c r="BV56" s="27">
        <v>53</v>
      </c>
      <c r="BW56" s="27">
        <v>137</v>
      </c>
      <c r="BX56" s="27">
        <v>0</v>
      </c>
      <c r="BY56" s="26">
        <f>BT56/BT$38*100</f>
        <v>3.609968170173123</v>
      </c>
      <c r="BZ56" s="26">
        <f>BU56/BU$38*100</f>
        <v>4.0946992257296015</v>
      </c>
      <c r="CA56" s="26">
        <f>BV56/BV$38*100</f>
        <v>1.532677848467322</v>
      </c>
      <c r="CB56" s="26">
        <f>BW56/BW$38*100</f>
        <v>5.0609530845954929</v>
      </c>
      <c r="CC56" s="25" t="s">
        <v>1</v>
      </c>
      <c r="CD56" s="24">
        <v>206</v>
      </c>
      <c r="CE56" s="23">
        <v>104</v>
      </c>
      <c r="CF56" s="23">
        <v>6</v>
      </c>
      <c r="CG56" s="23">
        <v>96</v>
      </c>
      <c r="CH56" s="23">
        <v>0</v>
      </c>
      <c r="CI56" s="17">
        <f>CD56/$CD$38*100</f>
        <v>2.0956256358087488</v>
      </c>
      <c r="CJ56" s="17">
        <f>CE56/$CE$38*100</f>
        <v>2.6970954356846475</v>
      </c>
      <c r="CK56" s="17">
        <f>CF56/$CF$38*100</f>
        <v>0.22413149047441167</v>
      </c>
      <c r="CL56" s="17">
        <f>CG56/$CG$38*100</f>
        <v>2.9117379435850776</v>
      </c>
      <c r="CM56" s="58" t="s">
        <v>1</v>
      </c>
    </row>
    <row r="57" spans="1:91" outlineLevel="2">
      <c r="A57" s="35" t="s">
        <v>11</v>
      </c>
      <c r="B57" s="60">
        <f>SUM(C57:F57)</f>
        <v>68</v>
      </c>
      <c r="C57" s="62">
        <v>0</v>
      </c>
      <c r="D57" s="62">
        <v>44</v>
      </c>
      <c r="E57" s="62">
        <v>24</v>
      </c>
      <c r="F57" s="30">
        <v>0</v>
      </c>
      <c r="G57" s="17">
        <f>B57/B$38*100</f>
        <v>0.29140775658881507</v>
      </c>
      <c r="H57" s="17">
        <f>C57/C$38*100</f>
        <v>0</v>
      </c>
      <c r="I57" s="17">
        <f>D57/D$38*100</f>
        <v>1.0513739545997611</v>
      </c>
      <c r="J57" s="17">
        <f>E57/E$38*100</f>
        <v>0.43003046049095145</v>
      </c>
      <c r="K57" s="58" t="s">
        <v>1</v>
      </c>
      <c r="L57" s="32">
        <v>254</v>
      </c>
      <c r="M57" s="30">
        <v>29</v>
      </c>
      <c r="N57" s="30">
        <v>115</v>
      </c>
      <c r="O57" s="30">
        <v>110</v>
      </c>
      <c r="P57" s="30">
        <v>0</v>
      </c>
      <c r="Q57" s="17">
        <f>L57/L$38*100</f>
        <v>1.0206951979103878</v>
      </c>
      <c r="R57" s="17">
        <f>M57/M$38*100</f>
        <v>0.26397232841798657</v>
      </c>
      <c r="S57" s="17">
        <f>N57/N$38*100</f>
        <v>1.6904306923416139</v>
      </c>
      <c r="T57" s="17">
        <f>O57/O$38*100</f>
        <v>1.5501691093573844</v>
      </c>
      <c r="U57" s="58" t="s">
        <v>1</v>
      </c>
      <c r="V57" s="32">
        <v>2</v>
      </c>
      <c r="W57" s="30">
        <v>0</v>
      </c>
      <c r="X57" s="30">
        <v>1</v>
      </c>
      <c r="Y57" s="30">
        <v>1</v>
      </c>
      <c r="Z57" s="30">
        <v>0</v>
      </c>
      <c r="AA57" s="17">
        <f>V57/V$38*100</f>
        <v>1.364442625187611E-2</v>
      </c>
      <c r="AB57" s="17">
        <f>W57/W$38*100</f>
        <v>0</v>
      </c>
      <c r="AC57" s="17">
        <f>X57/X$38*100</f>
        <v>2.6946914578280787E-2</v>
      </c>
      <c r="AD57" s="17">
        <f>Y57/Y$38*100</f>
        <v>2.2482014388489211E-2</v>
      </c>
      <c r="AE57" s="58" t="s">
        <v>1</v>
      </c>
      <c r="AF57" s="32">
        <v>42</v>
      </c>
      <c r="AG57" s="30">
        <v>22</v>
      </c>
      <c r="AH57" s="30">
        <v>17</v>
      </c>
      <c r="AI57" s="30">
        <v>3</v>
      </c>
      <c r="AJ57" s="30">
        <v>0</v>
      </c>
      <c r="AK57" s="17">
        <f>AF57/AF$38*100</f>
        <v>0.49249530956848031</v>
      </c>
      <c r="AL57" s="17">
        <f>AG57/AG$38*100</f>
        <v>0.48034934497816595</v>
      </c>
      <c r="AM57" s="17">
        <f>AH57/AH$38*100</f>
        <v>0.8292682926829269</v>
      </c>
      <c r="AN57" s="17">
        <f>AI57/AI$38*100</f>
        <v>0.15806111696522651</v>
      </c>
      <c r="AO57" s="58" t="s">
        <v>1</v>
      </c>
      <c r="AP57" s="32">
        <v>146</v>
      </c>
      <c r="AQ57" s="30">
        <v>127</v>
      </c>
      <c r="AR57" s="30">
        <v>8</v>
      </c>
      <c r="AS57" s="30">
        <v>11</v>
      </c>
      <c r="AT57" s="30">
        <v>0</v>
      </c>
      <c r="AU57" s="17">
        <f>AP57/AP$38*100</f>
        <v>1.4217547959879249</v>
      </c>
      <c r="AV57" s="17">
        <f>AQ57/AQ$38*100</f>
        <v>2.178761365585864</v>
      </c>
      <c r="AW57" s="17">
        <f>AR57/AR$38*100</f>
        <v>0.28673835125448027</v>
      </c>
      <c r="AX57" s="17">
        <f>AS57/AS$38*100</f>
        <v>0.66666666666666674</v>
      </c>
      <c r="AY57" s="58" t="s">
        <v>1</v>
      </c>
      <c r="AZ57" s="28">
        <v>348</v>
      </c>
      <c r="BA57" s="27">
        <v>209</v>
      </c>
      <c r="BB57" s="27">
        <v>16</v>
      </c>
      <c r="BC57" s="27">
        <v>123</v>
      </c>
      <c r="BD57" s="27">
        <v>0</v>
      </c>
      <c r="BE57" s="17">
        <f>AZ57/AZ$38*100</f>
        <v>1.5703262488154865</v>
      </c>
      <c r="BF57" s="17">
        <f>BA57/BA$38*100</f>
        <v>2.020690321956879</v>
      </c>
      <c r="BG57" s="17">
        <f>BB57/BB$38*100</f>
        <v>0.25636917160711425</v>
      </c>
      <c r="BH57" s="17">
        <f>BC57/BC$38*100</f>
        <v>2.2054868208714362</v>
      </c>
      <c r="BI57" s="58" t="s">
        <v>1</v>
      </c>
      <c r="BJ57" s="28">
        <v>388</v>
      </c>
      <c r="BK57" s="27">
        <v>277</v>
      </c>
      <c r="BL57" s="27">
        <v>110</v>
      </c>
      <c r="BM57" s="27">
        <v>1</v>
      </c>
      <c r="BN57" s="27">
        <v>0</v>
      </c>
      <c r="BO57" s="17">
        <f>BJ57/BJ$38*100</f>
        <v>1.9411646988192914</v>
      </c>
      <c r="BP57" s="17">
        <f>BK57/BK$38*100</f>
        <v>3.0379469181838124</v>
      </c>
      <c r="BQ57" s="17">
        <f>BL57/BL$38*100</f>
        <v>1.7865843755075521</v>
      </c>
      <c r="BR57" s="17">
        <f>BM57/BM$38*100</f>
        <v>2.121790791427965E-2</v>
      </c>
      <c r="BS57" s="58" t="s">
        <v>1</v>
      </c>
      <c r="BT57" s="28">
        <v>89</v>
      </c>
      <c r="BU57" s="27">
        <v>82</v>
      </c>
      <c r="BV57" s="27">
        <v>1</v>
      </c>
      <c r="BW57" s="27">
        <v>6</v>
      </c>
      <c r="BX57" s="27">
        <v>0</v>
      </c>
      <c r="BY57" s="26">
        <f>BT57/BT$38*100</f>
        <v>0.69094014439872675</v>
      </c>
      <c r="BZ57" s="26">
        <f>BU57/BU$38*100</f>
        <v>1.2209648600357357</v>
      </c>
      <c r="CA57" s="26">
        <f>BV57/BV$38*100</f>
        <v>2.8918449971081547E-2</v>
      </c>
      <c r="CB57" s="26">
        <f>BW57/BW$38*100</f>
        <v>0.22164758034724791</v>
      </c>
      <c r="CC57" s="25" t="s">
        <v>1</v>
      </c>
      <c r="CD57" s="24">
        <v>127</v>
      </c>
      <c r="CE57" s="23">
        <v>118</v>
      </c>
      <c r="CF57" s="23"/>
      <c r="CG57" s="23">
        <v>9</v>
      </c>
      <c r="CH57" s="23">
        <v>0</v>
      </c>
      <c r="CI57" s="17">
        <f>CD57/$CD$38*100</f>
        <v>1.2919633774160733</v>
      </c>
      <c r="CJ57" s="17">
        <f>CE57/$CE$38*100</f>
        <v>3.0601659751037342</v>
      </c>
      <c r="CK57" s="17">
        <f>CF57/$CF$38*100</f>
        <v>0</v>
      </c>
      <c r="CL57" s="17">
        <f>CG57/$CG$38*100</f>
        <v>0.27297543221110104</v>
      </c>
      <c r="CM57" s="58" t="s">
        <v>1</v>
      </c>
    </row>
    <row r="58" spans="1:91" outlineLevel="2">
      <c r="A58" s="35" t="s">
        <v>10</v>
      </c>
      <c r="B58" s="60">
        <f>SUM(C58:F58)</f>
        <v>392</v>
      </c>
      <c r="C58" s="62">
        <v>328</v>
      </c>
      <c r="D58" s="62">
        <v>37</v>
      </c>
      <c r="E58" s="62">
        <v>27</v>
      </c>
      <c r="F58" s="30">
        <v>0</v>
      </c>
      <c r="G58" s="17">
        <f>B58/B$38*100</f>
        <v>1.6798800085708165</v>
      </c>
      <c r="H58" s="17">
        <f>C58/C$38*100</f>
        <v>2.4172746702041414</v>
      </c>
      <c r="I58" s="17">
        <f>D58/D$38*100</f>
        <v>0.88410991636798086</v>
      </c>
      <c r="J58" s="17">
        <f>E58/E$38*100</f>
        <v>0.48378426805232039</v>
      </c>
      <c r="K58" s="58" t="s">
        <v>1</v>
      </c>
      <c r="L58" s="32">
        <v>237</v>
      </c>
      <c r="M58" s="30">
        <v>152</v>
      </c>
      <c r="N58" s="30">
        <v>71</v>
      </c>
      <c r="O58" s="30">
        <v>14</v>
      </c>
      <c r="P58" s="30">
        <v>0</v>
      </c>
      <c r="Q58" s="17">
        <f>L58/L$38*100</f>
        <v>0.95238095238095244</v>
      </c>
      <c r="R58" s="17">
        <f>M58/M$38*100</f>
        <v>1.3835791006735847</v>
      </c>
      <c r="S58" s="17">
        <f>N58/N$38*100</f>
        <v>1.0436572100543877</v>
      </c>
      <c r="T58" s="17">
        <f>O58/O$38*100</f>
        <v>0.19729425028184891</v>
      </c>
      <c r="U58" s="58" t="s">
        <v>1</v>
      </c>
      <c r="V58" s="32">
        <v>146</v>
      </c>
      <c r="W58" s="30">
        <v>117</v>
      </c>
      <c r="X58" s="30">
        <v>28</v>
      </c>
      <c r="Y58" s="30">
        <v>1</v>
      </c>
      <c r="Z58" s="30">
        <v>0</v>
      </c>
      <c r="AA58" s="17">
        <f>V58/V$38*100</f>
        <v>0.99604311638695586</v>
      </c>
      <c r="AB58" s="17">
        <f>W58/W$38*100</f>
        <v>1.800276965687029</v>
      </c>
      <c r="AC58" s="17">
        <f>X58/X$38*100</f>
        <v>0.75451360819186208</v>
      </c>
      <c r="AD58" s="17">
        <f>Y58/Y$38*100</f>
        <v>2.2482014388489211E-2</v>
      </c>
      <c r="AE58" s="58" t="s">
        <v>1</v>
      </c>
      <c r="AF58" s="32">
        <v>167</v>
      </c>
      <c r="AG58" s="30">
        <v>150</v>
      </c>
      <c r="AH58" s="30">
        <v>17</v>
      </c>
      <c r="AI58" s="30">
        <v>0</v>
      </c>
      <c r="AJ58" s="30">
        <v>0</v>
      </c>
      <c r="AK58" s="17">
        <f>AF58/AF$38*100</f>
        <v>1.9582551594746718</v>
      </c>
      <c r="AL58" s="17">
        <f>AG58/AG$38*100</f>
        <v>3.2751091703056767</v>
      </c>
      <c r="AM58" s="17">
        <f>AH58/AH$38*100</f>
        <v>0.8292682926829269</v>
      </c>
      <c r="AN58" s="17">
        <f>AI58/AI$38*100</f>
        <v>0</v>
      </c>
      <c r="AO58" s="58" t="s">
        <v>1</v>
      </c>
      <c r="AP58" s="32">
        <v>59</v>
      </c>
      <c r="AQ58" s="30">
        <v>43</v>
      </c>
      <c r="AR58" s="30">
        <v>12</v>
      </c>
      <c r="AS58" s="30">
        <v>4</v>
      </c>
      <c r="AT58" s="30">
        <v>0</v>
      </c>
      <c r="AU58" s="17">
        <f>AP58/AP$38*100</f>
        <v>0.57454474632388741</v>
      </c>
      <c r="AV58" s="17">
        <f>AQ58/AQ$38*100</f>
        <v>0.73769085606450513</v>
      </c>
      <c r="AW58" s="17">
        <f>AR58/AR$38*100</f>
        <v>0.43010752688172044</v>
      </c>
      <c r="AX58" s="17">
        <f>AS58/AS$38*100</f>
        <v>0.24242424242424243</v>
      </c>
      <c r="AY58" s="58" t="s">
        <v>1</v>
      </c>
      <c r="AZ58" s="28">
        <v>340</v>
      </c>
      <c r="BA58" s="27">
        <v>213</v>
      </c>
      <c r="BB58" s="27">
        <v>103</v>
      </c>
      <c r="BC58" s="27">
        <v>24</v>
      </c>
      <c r="BD58" s="27">
        <v>0</v>
      </c>
      <c r="BE58" s="17">
        <f>AZ58/AZ$38*100</f>
        <v>1.5342267948197283</v>
      </c>
      <c r="BF58" s="17">
        <f>BA58/BA$38*100</f>
        <v>2.0593638209416998</v>
      </c>
      <c r="BG58" s="17">
        <f>BB58/BB$38*100</f>
        <v>1.6503765422207981</v>
      </c>
      <c r="BH58" s="17">
        <f>BC58/BC$38*100</f>
        <v>0.43033889187735336</v>
      </c>
      <c r="BI58" s="58" t="s">
        <v>1</v>
      </c>
      <c r="BJ58" s="28">
        <v>347</v>
      </c>
      <c r="BK58" s="27">
        <v>290</v>
      </c>
      <c r="BL58" s="27">
        <v>34</v>
      </c>
      <c r="BM58" s="27">
        <v>23</v>
      </c>
      <c r="BN58" s="27">
        <v>0</v>
      </c>
      <c r="BO58" s="17">
        <f>BJ58/BJ$38*100</f>
        <v>1.7360416249749848</v>
      </c>
      <c r="BP58" s="17">
        <f>BK58/BK$38*100</f>
        <v>3.1805220443079625</v>
      </c>
      <c r="BQ58" s="17">
        <f>BL58/BL$38*100</f>
        <v>0.55221698879324344</v>
      </c>
      <c r="BR58" s="17">
        <f>BM58/BM$38*100</f>
        <v>0.48801188202843199</v>
      </c>
      <c r="BS58" s="58" t="s">
        <v>1</v>
      </c>
      <c r="BT58" s="28">
        <v>260</v>
      </c>
      <c r="BU58" s="27">
        <v>197</v>
      </c>
      <c r="BV58" s="27">
        <v>63</v>
      </c>
      <c r="BW58" s="27">
        <v>0</v>
      </c>
      <c r="BX58" s="27">
        <v>0</v>
      </c>
      <c r="BY58" s="26">
        <f>BT58/BT$38*100</f>
        <v>2.0184768263333592</v>
      </c>
      <c r="BZ58" s="26">
        <f>BU58/BU$38*100</f>
        <v>2.9332936271590233</v>
      </c>
      <c r="CA58" s="26">
        <f>BV58/BV$38*100</f>
        <v>1.8218623481781375</v>
      </c>
      <c r="CB58" s="26">
        <f>BW58/BW$38*100</f>
        <v>0</v>
      </c>
      <c r="CC58" s="25" t="s">
        <v>1</v>
      </c>
      <c r="CD58" s="24">
        <v>199</v>
      </c>
      <c r="CE58" s="23">
        <v>138</v>
      </c>
      <c r="CF58" s="23">
        <v>53</v>
      </c>
      <c r="CG58" s="23">
        <v>8</v>
      </c>
      <c r="CH58" s="23">
        <v>0</v>
      </c>
      <c r="CI58" s="17">
        <f>CD58/$CD$38*100</f>
        <v>2.0244150559511698</v>
      </c>
      <c r="CJ58" s="17">
        <f>CE58/$CE$38*100</f>
        <v>3.5788381742738586</v>
      </c>
      <c r="CK58" s="17">
        <f>CF58/$CF$38*100</f>
        <v>1.9798281658573029</v>
      </c>
      <c r="CL58" s="17">
        <f>CG58/$CG$38*100</f>
        <v>0.24264482863208978</v>
      </c>
      <c r="CM58" s="58" t="s">
        <v>1</v>
      </c>
    </row>
    <row r="59" spans="1:91" outlineLevel="2">
      <c r="A59" s="35" t="s">
        <v>9</v>
      </c>
      <c r="B59" s="60">
        <f>SUM(C59:F59)</f>
        <v>782</v>
      </c>
      <c r="C59" s="62">
        <v>515</v>
      </c>
      <c r="D59" s="62">
        <v>165</v>
      </c>
      <c r="E59" s="62">
        <v>102</v>
      </c>
      <c r="F59" s="30">
        <v>0</v>
      </c>
      <c r="G59" s="17">
        <f>B59/B$38*100</f>
        <v>3.3511892007713735</v>
      </c>
      <c r="H59" s="17">
        <f>C59/C$38*100</f>
        <v>3.7954160218144302</v>
      </c>
      <c r="I59" s="17">
        <f>D59/D$38*100</f>
        <v>3.9426523297491038</v>
      </c>
      <c r="J59" s="17">
        <f>E59/E$38*100</f>
        <v>1.8276294570865437</v>
      </c>
      <c r="K59" s="58" t="s">
        <v>1</v>
      </c>
      <c r="L59" s="32">
        <v>756</v>
      </c>
      <c r="M59" s="30">
        <v>412</v>
      </c>
      <c r="N59" s="30">
        <v>271</v>
      </c>
      <c r="O59" s="30">
        <v>73</v>
      </c>
      <c r="P59" s="30">
        <v>0</v>
      </c>
      <c r="Q59" s="17">
        <f>L59/L$38*100</f>
        <v>3.0379746835443036</v>
      </c>
      <c r="R59" s="17">
        <f>M59/M$38*100</f>
        <v>3.7502275623520847</v>
      </c>
      <c r="S59" s="17">
        <f>N59/N$38*100</f>
        <v>3.983536674996325</v>
      </c>
      <c r="T59" s="17">
        <f>O59/O$38*100</f>
        <v>1.0287485907553553</v>
      </c>
      <c r="U59" s="58" t="s">
        <v>1</v>
      </c>
      <c r="V59" s="32">
        <v>459</v>
      </c>
      <c r="W59" s="30">
        <v>299</v>
      </c>
      <c r="X59" s="30">
        <v>123</v>
      </c>
      <c r="Y59" s="30">
        <v>37</v>
      </c>
      <c r="Z59" s="30">
        <v>0</v>
      </c>
      <c r="AA59" s="17">
        <f>V59/V$38*100</f>
        <v>3.1313958248055669</v>
      </c>
      <c r="AB59" s="17">
        <f>W59/W$38*100</f>
        <v>4.6007078012001843</v>
      </c>
      <c r="AC59" s="17">
        <f>X59/X$38*100</f>
        <v>3.3144704931285367</v>
      </c>
      <c r="AD59" s="17">
        <f>Y59/Y$38*100</f>
        <v>0.83183453237410077</v>
      </c>
      <c r="AE59" s="58" t="s">
        <v>1</v>
      </c>
      <c r="AF59" s="32">
        <v>248</v>
      </c>
      <c r="AG59" s="30">
        <v>196</v>
      </c>
      <c r="AH59" s="30">
        <v>51.000000000000014</v>
      </c>
      <c r="AI59" s="30">
        <v>1</v>
      </c>
      <c r="AJ59" s="30">
        <v>0</v>
      </c>
      <c r="AK59" s="17">
        <f>AF59/AF$38*100</f>
        <v>2.908067542213884</v>
      </c>
      <c r="AL59" s="17">
        <f>AG59/AG$38*100</f>
        <v>4.2794759825327509</v>
      </c>
      <c r="AM59" s="17">
        <f>AH59/AH$38*100</f>
        <v>2.4878048780487814</v>
      </c>
      <c r="AN59" s="17">
        <f>AI59/AI$38*100</f>
        <v>5.2687038988408839E-2</v>
      </c>
      <c r="AO59" s="58" t="s">
        <v>1</v>
      </c>
      <c r="AP59" s="32">
        <v>308</v>
      </c>
      <c r="AQ59" s="30">
        <v>180</v>
      </c>
      <c r="AR59" s="30">
        <v>95</v>
      </c>
      <c r="AS59" s="30">
        <v>33</v>
      </c>
      <c r="AT59" s="30">
        <v>0</v>
      </c>
      <c r="AU59" s="17">
        <f>AP59/AP$38*100</f>
        <v>2.9993183367416498</v>
      </c>
      <c r="AV59" s="17">
        <f>AQ59/AQ$38*100</f>
        <v>3.0880082346886257</v>
      </c>
      <c r="AW59" s="17">
        <f>AR59/AR$38*100</f>
        <v>3.4050179211469538</v>
      </c>
      <c r="AX59" s="17">
        <f>AS59/AS$38*100</f>
        <v>2</v>
      </c>
      <c r="AY59" s="58" t="s">
        <v>1</v>
      </c>
      <c r="AZ59" s="28">
        <v>624</v>
      </c>
      <c r="BA59" s="27">
        <v>225</v>
      </c>
      <c r="BB59" s="27">
        <v>354</v>
      </c>
      <c r="BC59" s="27">
        <v>45</v>
      </c>
      <c r="BD59" s="27">
        <v>0</v>
      </c>
      <c r="BE59" s="17">
        <f>AZ59/AZ$38*100</f>
        <v>2.8157574116691486</v>
      </c>
      <c r="BF59" s="17">
        <f>BA59/BA$38*100</f>
        <v>2.175384317896162</v>
      </c>
      <c r="BG59" s="17">
        <f>BB59/BB$38*100</f>
        <v>5.6721679218074028</v>
      </c>
      <c r="BH59" s="17">
        <f>BC59/BC$38*100</f>
        <v>0.80688542227003757</v>
      </c>
      <c r="BI59" s="58" t="s">
        <v>1</v>
      </c>
      <c r="BJ59" s="28">
        <v>980</v>
      </c>
      <c r="BK59" s="27">
        <v>462</v>
      </c>
      <c r="BL59" s="27">
        <v>404</v>
      </c>
      <c r="BM59" s="27">
        <v>114</v>
      </c>
      <c r="BN59" s="27">
        <v>0</v>
      </c>
      <c r="BO59" s="17">
        <f>BJ59/BJ$38*100</f>
        <v>4.902941765059035</v>
      </c>
      <c r="BP59" s="17">
        <f>BK59/BK$38*100</f>
        <v>5.0669006361044087</v>
      </c>
      <c r="BQ59" s="17">
        <f>BL59/BL$38*100</f>
        <v>6.5616371609550113</v>
      </c>
      <c r="BR59" s="17">
        <f>BM59/BM$38*100</f>
        <v>2.4188415022278802</v>
      </c>
      <c r="BS59" s="58" t="s">
        <v>1</v>
      </c>
      <c r="BT59" s="28">
        <v>306</v>
      </c>
      <c r="BU59" s="27">
        <v>63</v>
      </c>
      <c r="BV59" s="27">
        <v>192</v>
      </c>
      <c r="BW59" s="27">
        <v>51</v>
      </c>
      <c r="BX59" s="27">
        <v>0</v>
      </c>
      <c r="BY59" s="26">
        <f>BT59/BT$38*100</f>
        <v>2.3755919571461845</v>
      </c>
      <c r="BZ59" s="26">
        <f>BU59/BU$38*100</f>
        <v>0.93805836807623588</v>
      </c>
      <c r="CA59" s="26">
        <f>BV59/BV$38*100</f>
        <v>5.552342394447658</v>
      </c>
      <c r="CB59" s="26">
        <f>BW59/BW$38*100</f>
        <v>1.884004432951607</v>
      </c>
      <c r="CC59" s="25" t="s">
        <v>1</v>
      </c>
      <c r="CD59" s="24">
        <v>208</v>
      </c>
      <c r="CE59" s="23">
        <v>79</v>
      </c>
      <c r="CF59" s="23">
        <v>53</v>
      </c>
      <c r="CG59" s="23">
        <v>76</v>
      </c>
      <c r="CH59" s="23">
        <v>0</v>
      </c>
      <c r="CI59" s="17">
        <f>CD59/$CD$38*100</f>
        <v>2.1159715157680568</v>
      </c>
      <c r="CJ59" s="17">
        <f>CE59/$CE$38*100</f>
        <v>2.0487551867219915</v>
      </c>
      <c r="CK59" s="17">
        <f>CF59/$CF$38*100</f>
        <v>1.9798281658573029</v>
      </c>
      <c r="CL59" s="17">
        <f>CG59/$CG$38*100</f>
        <v>2.3051258720048531</v>
      </c>
      <c r="CM59" s="58" t="s">
        <v>1</v>
      </c>
    </row>
    <row r="60" spans="1:91" ht="24" outlineLevel="2">
      <c r="A60" s="35" t="s">
        <v>8</v>
      </c>
      <c r="B60" s="60">
        <f>SUM(C60:F60)</f>
        <v>3655</v>
      </c>
      <c r="C60" s="62">
        <v>270</v>
      </c>
      <c r="D60" s="62">
        <v>862</v>
      </c>
      <c r="E60" s="62">
        <v>2523</v>
      </c>
      <c r="F60" s="30">
        <v>0</v>
      </c>
      <c r="G60" s="17">
        <f>B60/B$38*100</f>
        <v>15.663166916648811</v>
      </c>
      <c r="H60" s="17">
        <f>C60/C$38*100</f>
        <v>1.9898297590095069</v>
      </c>
      <c r="I60" s="17">
        <f>D60/D$38*100</f>
        <v>20.597371565113502</v>
      </c>
      <c r="J60" s="17">
        <f>E60/E$38*100</f>
        <v>45.206952159111268</v>
      </c>
      <c r="K60" s="58" t="s">
        <v>1</v>
      </c>
      <c r="L60" s="32">
        <v>4785</v>
      </c>
      <c r="M60" s="30">
        <v>705</v>
      </c>
      <c r="N60" s="30">
        <v>1155</v>
      </c>
      <c r="O60" s="30">
        <v>2925</v>
      </c>
      <c r="P60" s="30">
        <v>0</v>
      </c>
      <c r="Q60" s="17">
        <f>L60/L$38*100</f>
        <v>19.228450874020496</v>
      </c>
      <c r="R60" s="17">
        <f>M60/M$38*100</f>
        <v>6.4172583287820872</v>
      </c>
      <c r="S60" s="17">
        <f>N60/N$38*100</f>
        <v>16.977803910039686</v>
      </c>
      <c r="T60" s="17">
        <f>O60/O$38*100</f>
        <v>41.220405862457724</v>
      </c>
      <c r="U60" s="58" t="s">
        <v>1</v>
      </c>
      <c r="V60" s="32">
        <v>4054</v>
      </c>
      <c r="W60" s="30">
        <v>730</v>
      </c>
      <c r="X60" s="30">
        <v>1260</v>
      </c>
      <c r="Y60" s="30">
        <v>2064</v>
      </c>
      <c r="Z60" s="30">
        <v>0</v>
      </c>
      <c r="AA60" s="17">
        <f>V60/V$38*100</f>
        <v>27.657252012552874</v>
      </c>
      <c r="AB60" s="17">
        <f>W60/W$38*100</f>
        <v>11.232497307278043</v>
      </c>
      <c r="AC60" s="17">
        <f>X60/X$38*100</f>
        <v>33.953112368633789</v>
      </c>
      <c r="AD60" s="17">
        <f>Y60/Y$38*100</f>
        <v>46.402877697841724</v>
      </c>
      <c r="AE60" s="58" t="s">
        <v>1</v>
      </c>
      <c r="AF60" s="32">
        <v>2015.0000000000002</v>
      </c>
      <c r="AG60" s="30">
        <v>765.00000000000023</v>
      </c>
      <c r="AH60" s="30">
        <v>520.99999999999989</v>
      </c>
      <c r="AI60" s="30">
        <v>729.00000000000023</v>
      </c>
      <c r="AJ60" s="30">
        <v>0</v>
      </c>
      <c r="AK60" s="17">
        <f>AF60/AF$38*100</f>
        <v>23.628048780487806</v>
      </c>
      <c r="AL60" s="17">
        <f>AG60/AG$38*100</f>
        <v>16.703056768558959</v>
      </c>
      <c r="AM60" s="17">
        <f>AH60/AH$38*100</f>
        <v>25.414634146341459</v>
      </c>
      <c r="AN60" s="17">
        <f>AI60/AI$38*100</f>
        <v>38.408851422550057</v>
      </c>
      <c r="AO60" s="58" t="s">
        <v>1</v>
      </c>
      <c r="AP60" s="32">
        <v>2115</v>
      </c>
      <c r="AQ60" s="30">
        <v>659</v>
      </c>
      <c r="AR60" s="30">
        <v>683</v>
      </c>
      <c r="AS60" s="30">
        <v>773</v>
      </c>
      <c r="AT60" s="30">
        <v>0</v>
      </c>
      <c r="AU60" s="17">
        <f>AP60/AP$38*100</f>
        <v>20.595968448729185</v>
      </c>
      <c r="AV60" s="17">
        <f>AQ60/AQ$38*100</f>
        <v>11.305541259221135</v>
      </c>
      <c r="AW60" s="17">
        <f>AR60/AR$38*100</f>
        <v>24.480286738351253</v>
      </c>
      <c r="AX60" s="17">
        <f>AS60/AS$38*100</f>
        <v>46.848484848484851</v>
      </c>
      <c r="AY60" s="58" t="s">
        <v>1</v>
      </c>
      <c r="AZ60" s="28">
        <v>2951</v>
      </c>
      <c r="BA60" s="27">
        <v>742</v>
      </c>
      <c r="BB60" s="27">
        <v>1211</v>
      </c>
      <c r="BC60" s="27">
        <v>998</v>
      </c>
      <c r="BD60" s="27">
        <v>0</v>
      </c>
      <c r="BE60" s="17">
        <f>AZ60/AZ$38*100</f>
        <v>13.316186092685347</v>
      </c>
      <c r="BF60" s="17">
        <f>BA60/BA$38*100</f>
        <v>7.1739340616842311</v>
      </c>
      <c r="BG60" s="17">
        <f>BB60/BB$38*100</f>
        <v>19.40394167601346</v>
      </c>
      <c r="BH60" s="17">
        <f>BC60/BC$38*100</f>
        <v>17.894925587233278</v>
      </c>
      <c r="BI60" s="58" t="s">
        <v>1</v>
      </c>
      <c r="BJ60" s="28">
        <v>3788</v>
      </c>
      <c r="BK60" s="27">
        <v>615</v>
      </c>
      <c r="BL60" s="27">
        <v>1419</v>
      </c>
      <c r="BM60" s="27">
        <v>1754</v>
      </c>
      <c r="BN60" s="27">
        <v>0</v>
      </c>
      <c r="BO60" s="17">
        <f>BJ60/BJ$38*100</f>
        <v>18.951370822493494</v>
      </c>
      <c r="BP60" s="17">
        <f>BK60/BK$38*100</f>
        <v>6.7449001974117131</v>
      </c>
      <c r="BQ60" s="17">
        <f>BL60/BL$38*100</f>
        <v>23.046938444047427</v>
      </c>
      <c r="BR60" s="17">
        <f>BM60/BM$38*100</f>
        <v>37.216210481646513</v>
      </c>
      <c r="BS60" s="58" t="s">
        <v>1</v>
      </c>
      <c r="BT60" s="28">
        <v>2202</v>
      </c>
      <c r="BU60" s="27">
        <v>397</v>
      </c>
      <c r="BV60" s="27">
        <v>798</v>
      </c>
      <c r="BW60" s="27">
        <v>1007</v>
      </c>
      <c r="BX60" s="27">
        <v>0</v>
      </c>
      <c r="BY60" s="26">
        <f>BT60/BT$38*100</f>
        <v>17.094946044561755</v>
      </c>
      <c r="BZ60" s="26">
        <f>BU60/BU$38*100</f>
        <v>5.9112567004169145</v>
      </c>
      <c r="CA60" s="26">
        <f>BV60/BV$38*100</f>
        <v>23.076923076923077</v>
      </c>
      <c r="CB60" s="26">
        <f>BW60/BW$38*100</f>
        <v>37.199852234946434</v>
      </c>
      <c r="CC60" s="25" t="s">
        <v>1</v>
      </c>
      <c r="CD60" s="24">
        <v>2569</v>
      </c>
      <c r="CE60" s="23">
        <v>247</v>
      </c>
      <c r="CF60" s="23">
        <v>690</v>
      </c>
      <c r="CG60" s="23">
        <v>1632</v>
      </c>
      <c r="CH60" s="23">
        <v>0</v>
      </c>
      <c r="CI60" s="17">
        <f>CD60/$CD$38*100</f>
        <v>26.134282807731434</v>
      </c>
      <c r="CJ60" s="17">
        <f>CE60/$CE$38*100</f>
        <v>6.4056016597510368</v>
      </c>
      <c r="CK60" s="17">
        <f>CF60/$CF$38*100</f>
        <v>25.775121404557339</v>
      </c>
      <c r="CL60" s="17">
        <f>CG60/$CG$38*100</f>
        <v>49.499545040946316</v>
      </c>
      <c r="CM60" s="58" t="s">
        <v>1</v>
      </c>
    </row>
    <row r="61" spans="1:91" outlineLevel="2">
      <c r="A61" s="35" t="s">
        <v>7</v>
      </c>
      <c r="B61" s="60">
        <f>SUM(C61:F61)</f>
        <v>405</v>
      </c>
      <c r="C61" s="62">
        <v>209</v>
      </c>
      <c r="D61" s="62">
        <v>42</v>
      </c>
      <c r="E61" s="62">
        <v>154</v>
      </c>
      <c r="F61" s="30">
        <v>0</v>
      </c>
      <c r="G61" s="17">
        <f>B61/B$38*100</f>
        <v>1.7355903149775018</v>
      </c>
      <c r="H61" s="17">
        <f>C61/C$38*100</f>
        <v>1.5402756282703221</v>
      </c>
      <c r="I61" s="17">
        <f>D61/D$38*100</f>
        <v>1.0035842293906809</v>
      </c>
      <c r="J61" s="17">
        <f>E61/E$38*100</f>
        <v>2.7593621214836048</v>
      </c>
      <c r="K61" s="58" t="s">
        <v>1</v>
      </c>
      <c r="L61" s="32">
        <v>755</v>
      </c>
      <c r="M61" s="30">
        <v>293</v>
      </c>
      <c r="N61" s="30">
        <v>279</v>
      </c>
      <c r="O61" s="30">
        <v>183</v>
      </c>
      <c r="P61" s="30">
        <v>0</v>
      </c>
      <c r="Q61" s="17">
        <f>L61/L$38*100</f>
        <v>3.0339561985131605</v>
      </c>
      <c r="R61" s="17">
        <f>M61/M$38*100</f>
        <v>2.6670307664300017</v>
      </c>
      <c r="S61" s="17">
        <f>N61/N$38*100</f>
        <v>4.1011318535940022</v>
      </c>
      <c r="T61" s="17">
        <f>O61/O$38*100</f>
        <v>2.5789177001127395</v>
      </c>
      <c r="U61" s="58" t="s">
        <v>1</v>
      </c>
      <c r="V61" s="32">
        <v>159</v>
      </c>
      <c r="W61" s="30">
        <v>98</v>
      </c>
      <c r="X61" s="30">
        <v>53</v>
      </c>
      <c r="Y61" s="30">
        <v>8</v>
      </c>
      <c r="Z61" s="30">
        <v>0</v>
      </c>
      <c r="AA61" s="17">
        <f>V61/V$38*100</f>
        <v>1.0847318870241505</v>
      </c>
      <c r="AB61" s="17">
        <f>W61/W$38*100</f>
        <v>1.5079242960455455</v>
      </c>
      <c r="AC61" s="17">
        <f>X61/X$38*100</f>
        <v>1.4281864726488818</v>
      </c>
      <c r="AD61" s="17">
        <f>Y61/Y$38*100</f>
        <v>0.17985611510791369</v>
      </c>
      <c r="AE61" s="58" t="s">
        <v>1</v>
      </c>
      <c r="AF61" s="32">
        <v>115</v>
      </c>
      <c r="AG61" s="30">
        <v>76</v>
      </c>
      <c r="AH61" s="30">
        <v>18</v>
      </c>
      <c r="AI61" s="30">
        <v>21</v>
      </c>
      <c r="AJ61" s="30">
        <v>0</v>
      </c>
      <c r="AK61" s="17">
        <f>AF61/AF$38*100</f>
        <v>1.3484990619136961</v>
      </c>
      <c r="AL61" s="17">
        <f>AG61/AG$38*100</f>
        <v>1.6593886462882095</v>
      </c>
      <c r="AM61" s="17">
        <f>AH61/AH$38*100</f>
        <v>0.87804878048780499</v>
      </c>
      <c r="AN61" s="17">
        <f>AI61/AI$38*100</f>
        <v>1.1064278187565855</v>
      </c>
      <c r="AO61" s="58" t="s">
        <v>1</v>
      </c>
      <c r="AP61" s="32">
        <v>220</v>
      </c>
      <c r="AQ61" s="30">
        <v>92</v>
      </c>
      <c r="AR61" s="30">
        <v>42</v>
      </c>
      <c r="AS61" s="30">
        <v>86</v>
      </c>
      <c r="AT61" s="30">
        <v>0</v>
      </c>
      <c r="AU61" s="17">
        <f>AP61/AP$38*100</f>
        <v>2.1423702405297496</v>
      </c>
      <c r="AV61" s="17">
        <f>AQ61/AQ$38*100</f>
        <v>1.5783153199519642</v>
      </c>
      <c r="AW61" s="17">
        <f>AR61/AR$38*100</f>
        <v>1.5053763440860215</v>
      </c>
      <c r="AX61" s="17">
        <f>AS61/AS$38*100</f>
        <v>5.2121212121212128</v>
      </c>
      <c r="AY61" s="58" t="s">
        <v>1</v>
      </c>
      <c r="AZ61" s="28">
        <v>826</v>
      </c>
      <c r="BA61" s="27">
        <v>519</v>
      </c>
      <c r="BB61" s="27">
        <v>122</v>
      </c>
      <c r="BC61" s="27">
        <v>185</v>
      </c>
      <c r="BD61" s="27">
        <v>0</v>
      </c>
      <c r="BE61" s="17">
        <f>AZ61/AZ$38*100</f>
        <v>3.7272686250620461</v>
      </c>
      <c r="BF61" s="17">
        <f>BA61/BA$38*100</f>
        <v>5.0178864932804794</v>
      </c>
      <c r="BG61" s="17">
        <f>BB61/BB$38*100</f>
        <v>1.954814933504246</v>
      </c>
      <c r="BH61" s="17">
        <f>BC61/BC$38*100</f>
        <v>3.3171956248879324</v>
      </c>
      <c r="BI61" s="58" t="s">
        <v>1</v>
      </c>
      <c r="BJ61" s="28">
        <v>844</v>
      </c>
      <c r="BK61" s="27">
        <v>256</v>
      </c>
      <c r="BL61" s="27">
        <v>222</v>
      </c>
      <c r="BM61" s="27">
        <v>366</v>
      </c>
      <c r="BN61" s="27">
        <v>0</v>
      </c>
      <c r="BO61" s="17">
        <f>BJ61/BJ$38*100</f>
        <v>4.2225335201120675</v>
      </c>
      <c r="BP61" s="17">
        <f>BK61/BK$38*100</f>
        <v>2.8076332529063395</v>
      </c>
      <c r="BQ61" s="17">
        <f>BL61/BL$38*100</f>
        <v>3.6056521032970599</v>
      </c>
      <c r="BR61" s="17">
        <f>BM61/BM$38*100</f>
        <v>7.7657542966263522</v>
      </c>
      <c r="BS61" s="58" t="s">
        <v>1</v>
      </c>
      <c r="BT61" s="28">
        <v>595</v>
      </c>
      <c r="BU61" s="27">
        <v>401</v>
      </c>
      <c r="BV61" s="27">
        <v>101</v>
      </c>
      <c r="BW61" s="27">
        <v>93</v>
      </c>
      <c r="BX61" s="27">
        <v>0</v>
      </c>
      <c r="BY61" s="26">
        <f>BT61/BT$38*100</f>
        <v>4.6192065833398033</v>
      </c>
      <c r="BZ61" s="26">
        <f>BU61/BU$38*100</f>
        <v>5.9708159618820726</v>
      </c>
      <c r="CA61" s="26">
        <f>BV61/BV$38*100</f>
        <v>2.9207634470792367</v>
      </c>
      <c r="CB61" s="26">
        <f>BW61/BW$38*100</f>
        <v>3.4355374953823423</v>
      </c>
      <c r="CC61" s="25" t="s">
        <v>1</v>
      </c>
      <c r="CD61" s="24">
        <v>242</v>
      </c>
      <c r="CE61" s="23">
        <v>94</v>
      </c>
      <c r="CF61" s="23">
        <v>63</v>
      </c>
      <c r="CG61" s="23">
        <v>85</v>
      </c>
      <c r="CH61" s="23">
        <v>0</v>
      </c>
      <c r="CI61" s="17">
        <f>CD61/$CD$38*100</f>
        <v>2.4618514750762972</v>
      </c>
      <c r="CJ61" s="17">
        <f>CE61/$CE$38*100</f>
        <v>2.4377593360995853</v>
      </c>
      <c r="CK61" s="17">
        <f>CF61/$CF$38*100</f>
        <v>2.3533806499813221</v>
      </c>
      <c r="CL61" s="17">
        <f>CG61/$CG$38*100</f>
        <v>2.578101304215954</v>
      </c>
      <c r="CM61" s="58" t="s">
        <v>1</v>
      </c>
    </row>
    <row r="62" spans="1:91" outlineLevel="2">
      <c r="A62" s="35" t="s">
        <v>6</v>
      </c>
      <c r="B62" s="60">
        <f>SUM(C62:F62)</f>
        <v>1333</v>
      </c>
      <c r="C62" s="62">
        <v>787</v>
      </c>
      <c r="D62" s="62">
        <v>56</v>
      </c>
      <c r="E62" s="62">
        <v>490</v>
      </c>
      <c r="F62" s="30">
        <v>0</v>
      </c>
      <c r="G62" s="17">
        <f>B62/B$38*100</f>
        <v>5.7124491107778015</v>
      </c>
      <c r="H62" s="17">
        <f>C62/C$38*100</f>
        <v>5.7999852605203035</v>
      </c>
      <c r="I62" s="17">
        <f>D62/D$38*100</f>
        <v>1.3381123058542415</v>
      </c>
      <c r="J62" s="17">
        <f>E62/E$38*100</f>
        <v>8.7797885683569241</v>
      </c>
      <c r="K62" s="58" t="s">
        <v>1</v>
      </c>
      <c r="L62" s="32">
        <v>2906</v>
      </c>
      <c r="M62" s="30">
        <v>1415</v>
      </c>
      <c r="N62" s="30">
        <v>157</v>
      </c>
      <c r="O62" s="30">
        <v>1334</v>
      </c>
      <c r="P62" s="30">
        <v>0</v>
      </c>
      <c r="Q62" s="17">
        <f>L62/L$38*100</f>
        <v>11.677717500502311</v>
      </c>
      <c r="R62" s="17">
        <f>M62/M$38*100</f>
        <v>12.880029127981066</v>
      </c>
      <c r="S62" s="17">
        <f>N62/N$38*100</f>
        <v>2.3078053799794209</v>
      </c>
      <c r="T62" s="17">
        <f>O62/O$38*100</f>
        <v>18.799323562570464</v>
      </c>
      <c r="U62" s="58" t="s">
        <v>1</v>
      </c>
      <c r="V62" s="32">
        <v>1211</v>
      </c>
      <c r="W62" s="30">
        <v>418</v>
      </c>
      <c r="X62" s="30">
        <v>74</v>
      </c>
      <c r="Y62" s="30">
        <v>719</v>
      </c>
      <c r="Z62" s="30">
        <v>0</v>
      </c>
      <c r="AA62" s="17">
        <f>V62/V$38*100</f>
        <v>8.2617000955109834</v>
      </c>
      <c r="AB62" s="17">
        <f>W62/W$38*100</f>
        <v>6.431758732112633</v>
      </c>
      <c r="AC62" s="17">
        <f>X62/X$38*100</f>
        <v>1.9940716787927784</v>
      </c>
      <c r="AD62" s="17">
        <f>Y62/Y$38*100</f>
        <v>16.16456834532374</v>
      </c>
      <c r="AE62" s="58" t="s">
        <v>1</v>
      </c>
      <c r="AF62" s="32">
        <v>521</v>
      </c>
      <c r="AG62" s="30">
        <v>266</v>
      </c>
      <c r="AH62" s="30">
        <v>81</v>
      </c>
      <c r="AI62" s="30">
        <v>173.99999999999994</v>
      </c>
      <c r="AJ62" s="30">
        <v>0</v>
      </c>
      <c r="AK62" s="17">
        <f>AF62/AF$38*100</f>
        <v>6.1092870544090054</v>
      </c>
      <c r="AL62" s="17">
        <f>AG62/AG$38*100</f>
        <v>5.8078602620087336</v>
      </c>
      <c r="AM62" s="17">
        <f>AH62/AH$38*100</f>
        <v>3.9512195121951219</v>
      </c>
      <c r="AN62" s="17">
        <f>AI62/AI$38*100</f>
        <v>9.1675447839831357</v>
      </c>
      <c r="AO62" s="58" t="s">
        <v>1</v>
      </c>
      <c r="AP62" s="32">
        <v>596</v>
      </c>
      <c r="AQ62" s="30">
        <v>321</v>
      </c>
      <c r="AR62" s="30">
        <v>135</v>
      </c>
      <c r="AS62" s="30">
        <v>140</v>
      </c>
      <c r="AT62" s="30">
        <v>0</v>
      </c>
      <c r="AU62" s="17">
        <f>AP62/AP$38*100</f>
        <v>5.8038757425260492</v>
      </c>
      <c r="AV62" s="17">
        <f>AQ62/AQ$38*100</f>
        <v>5.5069480185280497</v>
      </c>
      <c r="AW62" s="17">
        <f>AR62/AR$38*100</f>
        <v>4.838709677419355</v>
      </c>
      <c r="AX62" s="17">
        <f>AS62/AS$38*100</f>
        <v>8.4848484848484862</v>
      </c>
      <c r="AY62" s="58" t="s">
        <v>1</v>
      </c>
      <c r="AZ62" s="28">
        <v>844</v>
      </c>
      <c r="BA62" s="27">
        <v>582</v>
      </c>
      <c r="BB62" s="27">
        <v>114</v>
      </c>
      <c r="BC62" s="27">
        <v>148</v>
      </c>
      <c r="BD62" s="27">
        <v>0</v>
      </c>
      <c r="BE62" s="17">
        <f>AZ62/AZ$38*100</f>
        <v>3.8084923965525022</v>
      </c>
      <c r="BF62" s="17">
        <f>BA62/BA$38*100</f>
        <v>5.6269941022914054</v>
      </c>
      <c r="BG62" s="17">
        <f>BB62/BB$38*100</f>
        <v>1.8266303477006889</v>
      </c>
      <c r="BH62" s="17">
        <f>BC62/BC$38*100</f>
        <v>2.653756499910346</v>
      </c>
      <c r="BI62" s="58" t="s">
        <v>1</v>
      </c>
      <c r="BJ62" s="28">
        <v>534</v>
      </c>
      <c r="BK62" s="27">
        <v>233</v>
      </c>
      <c r="BL62" s="27">
        <v>152</v>
      </c>
      <c r="BM62" s="27">
        <v>149</v>
      </c>
      <c r="BN62" s="27">
        <v>0</v>
      </c>
      <c r="BO62" s="17">
        <f>BJ62/BJ$38*100</f>
        <v>2.6716029617770665</v>
      </c>
      <c r="BP62" s="17">
        <f>BK62/BK$38*100</f>
        <v>2.555384952840535</v>
      </c>
      <c r="BQ62" s="17">
        <f>BL62/BL$38*100</f>
        <v>2.468734773428618</v>
      </c>
      <c r="BR62" s="17">
        <f>BM62/BM$38*100</f>
        <v>3.1614682792276678</v>
      </c>
      <c r="BS62" s="58" t="s">
        <v>1</v>
      </c>
      <c r="BT62" s="28">
        <v>530</v>
      </c>
      <c r="BU62" s="27">
        <v>267</v>
      </c>
      <c r="BV62" s="27">
        <v>85</v>
      </c>
      <c r="BW62" s="27">
        <v>178</v>
      </c>
      <c r="BX62" s="27">
        <v>0</v>
      </c>
      <c r="BY62" s="26">
        <f>BT62/BT$38*100</f>
        <v>4.1145873767564627</v>
      </c>
      <c r="BZ62" s="26">
        <f>BU62/BU$38*100</f>
        <v>3.9755807027992853</v>
      </c>
      <c r="CA62" s="26">
        <f>BV62/BV$38*100</f>
        <v>2.4580682475419318</v>
      </c>
      <c r="CB62" s="26">
        <f>BW62/BW$38*100</f>
        <v>6.5755448836350201</v>
      </c>
      <c r="CC62" s="25" t="s">
        <v>1</v>
      </c>
      <c r="CD62" s="24">
        <v>302</v>
      </c>
      <c r="CE62" s="23">
        <v>70</v>
      </c>
      <c r="CF62" s="23">
        <v>70</v>
      </c>
      <c r="CG62" s="23">
        <v>162</v>
      </c>
      <c r="CH62" s="23">
        <v>0</v>
      </c>
      <c r="CI62" s="17">
        <f>CD62/$CD$38*100</f>
        <v>3.0722278738555442</v>
      </c>
      <c r="CJ62" s="17">
        <f>CE62/$CE$38*100</f>
        <v>1.8153526970954359</v>
      </c>
      <c r="CK62" s="17">
        <f>CF62/$CF$38*100</f>
        <v>2.6148673888681357</v>
      </c>
      <c r="CL62" s="17">
        <f>CG62/$CG$38*100</f>
        <v>4.9135577797998184</v>
      </c>
      <c r="CM62" s="58" t="s">
        <v>1</v>
      </c>
    </row>
    <row r="63" spans="1:91" outlineLevel="2">
      <c r="A63" s="35" t="s">
        <v>5</v>
      </c>
      <c r="B63" s="60">
        <f>SUM(C63:F63)</f>
        <v>725</v>
      </c>
      <c r="C63" s="62">
        <v>659</v>
      </c>
      <c r="D63" s="62">
        <v>53</v>
      </c>
      <c r="E63" s="62">
        <v>13</v>
      </c>
      <c r="F63" s="30">
        <v>0</v>
      </c>
      <c r="G63" s="17">
        <f>B63/B$38*100</f>
        <v>3.1069209342189841</v>
      </c>
      <c r="H63" s="17">
        <f>C63/C$38*100</f>
        <v>4.8566585599528338</v>
      </c>
      <c r="I63" s="17">
        <f>D63/D$38*100</f>
        <v>1.2664277180406212</v>
      </c>
      <c r="J63" s="17">
        <f>E63/E$38*100</f>
        <v>0.23293316609926534</v>
      </c>
      <c r="K63" s="58" t="s">
        <v>1</v>
      </c>
      <c r="L63" s="32">
        <v>232</v>
      </c>
      <c r="M63" s="30">
        <v>89</v>
      </c>
      <c r="N63" s="30">
        <v>131</v>
      </c>
      <c r="O63" s="30">
        <v>12</v>
      </c>
      <c r="P63" s="30">
        <v>0</v>
      </c>
      <c r="Q63" s="17">
        <f>L63/L$38*100</f>
        <v>0.93228852722523603</v>
      </c>
      <c r="R63" s="17">
        <f>M63/M$38*100</f>
        <v>0.81012197342071723</v>
      </c>
      <c r="S63" s="17">
        <f>N63/N$38*100</f>
        <v>1.925621049536969</v>
      </c>
      <c r="T63" s="17">
        <f>O63/O$38*100</f>
        <v>0.16910935738444194</v>
      </c>
      <c r="U63" s="58" t="s">
        <v>1</v>
      </c>
      <c r="V63" s="32">
        <v>55</v>
      </c>
      <c r="W63" s="30">
        <v>27</v>
      </c>
      <c r="X63" s="30">
        <v>28</v>
      </c>
      <c r="Y63" s="30">
        <v>0</v>
      </c>
      <c r="Z63" s="30">
        <v>0</v>
      </c>
      <c r="AA63" s="17">
        <f>V63/V$38*100</f>
        <v>0.37522172192659298</v>
      </c>
      <c r="AB63" s="17">
        <f>W63/W$38*100</f>
        <v>0.4154485305431605</v>
      </c>
      <c r="AC63" s="17">
        <f>X63/X$38*100</f>
        <v>0.75451360819186208</v>
      </c>
      <c r="AD63" s="17">
        <f>Y63/Y$38*100</f>
        <v>0</v>
      </c>
      <c r="AE63" s="58" t="s">
        <v>1</v>
      </c>
      <c r="AF63" s="32">
        <v>12</v>
      </c>
      <c r="AG63" s="30">
        <v>2</v>
      </c>
      <c r="AH63" s="30">
        <v>10</v>
      </c>
      <c r="AI63" s="30">
        <v>0</v>
      </c>
      <c r="AJ63" s="30">
        <v>0</v>
      </c>
      <c r="AK63" s="17">
        <f>AF63/AF$38*100</f>
        <v>0.14071294559099437</v>
      </c>
      <c r="AL63" s="17">
        <f>AG63/AG$38*100</f>
        <v>4.3668122270742356E-2</v>
      </c>
      <c r="AM63" s="17">
        <f>AH63/AH$38*100</f>
        <v>0.48780487804878048</v>
      </c>
      <c r="AN63" s="17">
        <f>AI63/AI$38*100</f>
        <v>0</v>
      </c>
      <c r="AO63" s="58" t="s">
        <v>1</v>
      </c>
      <c r="AP63" s="32">
        <v>15</v>
      </c>
      <c r="AQ63" s="30">
        <v>0</v>
      </c>
      <c r="AR63" s="30">
        <v>12</v>
      </c>
      <c r="AS63" s="30">
        <v>3</v>
      </c>
      <c r="AT63" s="30">
        <v>0</v>
      </c>
      <c r="AU63" s="17">
        <f>AP63/AP$38*100</f>
        <v>0.1460706982179375</v>
      </c>
      <c r="AV63" s="17">
        <f>AQ63/AQ$38*100</f>
        <v>0</v>
      </c>
      <c r="AW63" s="17">
        <f>AR63/AR$38*100</f>
        <v>0.43010752688172044</v>
      </c>
      <c r="AX63" s="17">
        <f>AS63/AS$38*100</f>
        <v>0.18181818181818182</v>
      </c>
      <c r="AY63" s="58" t="s">
        <v>1</v>
      </c>
      <c r="AZ63" s="28">
        <v>330</v>
      </c>
      <c r="BA63" s="27">
        <v>173</v>
      </c>
      <c r="BB63" s="27">
        <v>144</v>
      </c>
      <c r="BC63" s="27">
        <v>13</v>
      </c>
      <c r="BD63" s="27">
        <v>0</v>
      </c>
      <c r="BE63" s="17">
        <f>AZ63/AZ$38*100</f>
        <v>1.4891024773250305</v>
      </c>
      <c r="BF63" s="17">
        <f>BA63/BA$38*100</f>
        <v>1.6726288310934934</v>
      </c>
      <c r="BG63" s="17">
        <f>BB63/BB$38*100</f>
        <v>2.3073225444640282</v>
      </c>
      <c r="BH63" s="17">
        <f>BC63/BC$38*100</f>
        <v>0.23310023310023309</v>
      </c>
      <c r="BI63" s="58" t="s">
        <v>1</v>
      </c>
      <c r="BJ63" s="28">
        <v>272</v>
      </c>
      <c r="BK63" s="27">
        <v>232</v>
      </c>
      <c r="BL63" s="27">
        <v>39</v>
      </c>
      <c r="BM63" s="27">
        <v>1</v>
      </c>
      <c r="BN63" s="27">
        <v>0</v>
      </c>
      <c r="BO63" s="17">
        <f>BJ63/BJ$38*100</f>
        <v>1.3608164898939363</v>
      </c>
      <c r="BP63" s="17">
        <f>BK63/BK$38*100</f>
        <v>2.5444176354463699</v>
      </c>
      <c r="BQ63" s="17">
        <f>BL63/BL$38*100</f>
        <v>0.63342536949813222</v>
      </c>
      <c r="BR63" s="17">
        <f>BM63/BM$38*100</f>
        <v>2.121790791427965E-2</v>
      </c>
      <c r="BS63" s="58" t="s">
        <v>1</v>
      </c>
      <c r="BT63" s="28">
        <v>295</v>
      </c>
      <c r="BU63" s="27">
        <v>223</v>
      </c>
      <c r="BV63" s="27">
        <v>63</v>
      </c>
      <c r="BW63" s="27">
        <v>9</v>
      </c>
      <c r="BX63" s="27">
        <v>0</v>
      </c>
      <c r="BY63" s="26">
        <f>BT63/BT$38*100</f>
        <v>2.2901948606474654</v>
      </c>
      <c r="BZ63" s="26">
        <f>BU63/BU$38*100</f>
        <v>3.3204288266825492</v>
      </c>
      <c r="CA63" s="26">
        <f>BV63/BV$38*100</f>
        <v>1.8218623481781375</v>
      </c>
      <c r="CB63" s="26">
        <f>BW63/BW$38*100</f>
        <v>0.33247137052087183</v>
      </c>
      <c r="CC63" s="25" t="s">
        <v>1</v>
      </c>
      <c r="CD63" s="24">
        <v>389</v>
      </c>
      <c r="CE63" s="23">
        <v>48</v>
      </c>
      <c r="CF63" s="23">
        <v>335</v>
      </c>
      <c r="CG63" s="23">
        <v>6</v>
      </c>
      <c r="CH63" s="23">
        <v>0</v>
      </c>
      <c r="CI63" s="17">
        <f>CD63/$CD$38*100</f>
        <v>3.957273652085453</v>
      </c>
      <c r="CJ63" s="17">
        <f>CE63/$CE$38*100</f>
        <v>1.2448132780082988</v>
      </c>
      <c r="CK63" s="17">
        <f>CF63/$CF$38*100</f>
        <v>12.514008218154652</v>
      </c>
      <c r="CL63" s="17">
        <f>CG63/$CG$38*100</f>
        <v>0.18198362147406735</v>
      </c>
      <c r="CM63" s="58" t="s">
        <v>1</v>
      </c>
    </row>
    <row r="64" spans="1:91" outlineLevel="2">
      <c r="A64" s="35" t="s">
        <v>4</v>
      </c>
      <c r="B64" s="60">
        <f>SUM(C64:F64)</f>
        <v>241</v>
      </c>
      <c r="C64" s="62">
        <v>145</v>
      </c>
      <c r="D64" s="62">
        <v>91</v>
      </c>
      <c r="E64" s="62">
        <v>5</v>
      </c>
      <c r="F64" s="30">
        <v>0</v>
      </c>
      <c r="G64" s="17">
        <f>B64/B$38*100</f>
        <v>1.0327833726162416</v>
      </c>
      <c r="H64" s="17">
        <f>C64/C$38*100</f>
        <v>1.068612277986587</v>
      </c>
      <c r="I64" s="17">
        <f>D64/D$38*100</f>
        <v>2.1744324970131421</v>
      </c>
      <c r="J64" s="17">
        <f>E64/E$38*100</f>
        <v>8.9589679268948216E-2</v>
      </c>
      <c r="K64" s="58" t="s">
        <v>1</v>
      </c>
      <c r="L64" s="32">
        <v>367</v>
      </c>
      <c r="M64" s="30">
        <v>151</v>
      </c>
      <c r="N64" s="30">
        <v>193</v>
      </c>
      <c r="O64" s="30">
        <v>23</v>
      </c>
      <c r="P64" s="30">
        <v>0</v>
      </c>
      <c r="Q64" s="17">
        <f>L64/L$38*100</f>
        <v>1.4747840064295761</v>
      </c>
      <c r="R64" s="17">
        <f>M64/M$38*100</f>
        <v>1.3744766065902057</v>
      </c>
      <c r="S64" s="17">
        <f>N64/N$38*100</f>
        <v>2.8369836836689695</v>
      </c>
      <c r="T64" s="17">
        <f>O64/O$38*100</f>
        <v>0.32412626832018038</v>
      </c>
      <c r="U64" s="58" t="s">
        <v>1</v>
      </c>
      <c r="V64" s="32">
        <v>95</v>
      </c>
      <c r="W64" s="30">
        <v>53</v>
      </c>
      <c r="X64" s="30">
        <v>42</v>
      </c>
      <c r="Y64" s="30">
        <v>0</v>
      </c>
      <c r="Z64" s="30">
        <v>0</v>
      </c>
      <c r="AA64" s="17">
        <f>V64/V$38*100</f>
        <v>0.64811024696411512</v>
      </c>
      <c r="AB64" s="17">
        <f>W64/W$38*100</f>
        <v>0.81551007847361134</v>
      </c>
      <c r="AC64" s="17">
        <f>X64/X$38*100</f>
        <v>1.131770412287793</v>
      </c>
      <c r="AD64" s="17">
        <f>Y64/Y$38*100</f>
        <v>0</v>
      </c>
      <c r="AE64" s="58" t="s">
        <v>1</v>
      </c>
      <c r="AF64" s="32">
        <v>57</v>
      </c>
      <c r="AG64" s="30">
        <v>32</v>
      </c>
      <c r="AH64" s="30">
        <v>15</v>
      </c>
      <c r="AI64" s="30">
        <v>10</v>
      </c>
      <c r="AJ64" s="30">
        <v>0</v>
      </c>
      <c r="AK64" s="17">
        <f>AF64/AF$38*100</f>
        <v>0.66838649155722329</v>
      </c>
      <c r="AL64" s="17">
        <f>AG64/AG$38*100</f>
        <v>0.69868995633187769</v>
      </c>
      <c r="AM64" s="17">
        <f>AH64/AH$38*100</f>
        <v>0.73170731707317083</v>
      </c>
      <c r="AN64" s="17">
        <f>AI64/AI$38*100</f>
        <v>0.52687038988408841</v>
      </c>
      <c r="AO64" s="58" t="s">
        <v>1</v>
      </c>
      <c r="AP64" s="32">
        <v>67</v>
      </c>
      <c r="AQ64" s="30">
        <v>38</v>
      </c>
      <c r="AR64" s="30">
        <v>26</v>
      </c>
      <c r="AS64" s="30">
        <v>3</v>
      </c>
      <c r="AT64" s="30">
        <v>0</v>
      </c>
      <c r="AU64" s="17">
        <f>AP64/AP$38*100</f>
        <v>0.65244911870678746</v>
      </c>
      <c r="AV64" s="17">
        <f>AQ64/AQ$38*100</f>
        <v>0.65191284954537654</v>
      </c>
      <c r="AW64" s="17">
        <f>AR64/AR$38*100</f>
        <v>0.93189964157706107</v>
      </c>
      <c r="AX64" s="17">
        <f>AS64/AS$38*100</f>
        <v>0.18181818181818182</v>
      </c>
      <c r="AY64" s="58" t="s">
        <v>1</v>
      </c>
      <c r="AZ64" s="28">
        <v>313</v>
      </c>
      <c r="BA64" s="27">
        <v>120</v>
      </c>
      <c r="BB64" s="27">
        <v>117</v>
      </c>
      <c r="BC64" s="27">
        <v>76</v>
      </c>
      <c r="BD64" s="27">
        <v>0</v>
      </c>
      <c r="BE64" s="17">
        <f>AZ64/AZ$38*100</f>
        <v>1.4123911375840439</v>
      </c>
      <c r="BF64" s="17">
        <f>BA64/BA$38*100</f>
        <v>1.1602049695446195</v>
      </c>
      <c r="BG64" s="17">
        <f>BB64/BB$38*100</f>
        <v>1.874699567377023</v>
      </c>
      <c r="BH64" s="17">
        <f>BC64/BC$38*100</f>
        <v>1.3627398242782858</v>
      </c>
      <c r="BI64" s="58" t="s">
        <v>1</v>
      </c>
      <c r="BJ64" s="28">
        <v>259</v>
      </c>
      <c r="BK64" s="27">
        <v>90</v>
      </c>
      <c r="BL64" s="27">
        <v>121</v>
      </c>
      <c r="BM64" s="27">
        <v>48</v>
      </c>
      <c r="BN64" s="27">
        <v>0</v>
      </c>
      <c r="BO64" s="17">
        <f>BJ64/BJ$38*100</f>
        <v>1.295777466479888</v>
      </c>
      <c r="BP64" s="17">
        <f>BK64/BK$38*100</f>
        <v>0.9870585654748848</v>
      </c>
      <c r="BQ64" s="17">
        <f>BL64/BL$38*100</f>
        <v>1.9652428130583075</v>
      </c>
      <c r="BR64" s="17">
        <f>BM64/BM$38*100</f>
        <v>1.0184595798854232</v>
      </c>
      <c r="BS64" s="58" t="s">
        <v>1</v>
      </c>
      <c r="BT64" s="28">
        <v>202</v>
      </c>
      <c r="BU64" s="27">
        <v>156</v>
      </c>
      <c r="BV64" s="27">
        <v>42</v>
      </c>
      <c r="BW64" s="27">
        <v>4</v>
      </c>
      <c r="BX64" s="27">
        <v>0</v>
      </c>
      <c r="BY64" s="26">
        <f>BT64/BT$38*100</f>
        <v>1.5682012266128407</v>
      </c>
      <c r="BZ64" s="26">
        <f>BU64/BU$38*100</f>
        <v>2.3228111971411556</v>
      </c>
      <c r="CA64" s="26">
        <f>BV64/BV$38*100</f>
        <v>1.214574898785425</v>
      </c>
      <c r="CB64" s="26">
        <f>BW64/BW$38*100</f>
        <v>0.14776505356483191</v>
      </c>
      <c r="CC64" s="25" t="s">
        <v>1</v>
      </c>
      <c r="CD64" s="24">
        <v>188</v>
      </c>
      <c r="CE64" s="23">
        <v>85</v>
      </c>
      <c r="CF64" s="23">
        <v>79</v>
      </c>
      <c r="CG64" s="23">
        <v>24</v>
      </c>
      <c r="CH64" s="23">
        <v>0</v>
      </c>
      <c r="CI64" s="17">
        <f>CD64/$CD$38*100</f>
        <v>1.9125127161749744</v>
      </c>
      <c r="CJ64" s="17">
        <f>CE64/$CE$38*100</f>
        <v>2.2043568464730292</v>
      </c>
      <c r="CK64" s="17">
        <f>CF64/$CF$38*100</f>
        <v>2.9510646245797534</v>
      </c>
      <c r="CL64" s="17">
        <f>CG64/$CG$38*100</f>
        <v>0.72793448589626941</v>
      </c>
      <c r="CM64" s="58" t="s">
        <v>1</v>
      </c>
    </row>
    <row r="65" spans="1:91" outlineLevel="2">
      <c r="A65" s="35" t="s">
        <v>3</v>
      </c>
      <c r="B65" s="60">
        <f>SUM(C65:F65)</f>
        <v>627</v>
      </c>
      <c r="C65" s="62">
        <v>325</v>
      </c>
      <c r="D65" s="62">
        <v>72</v>
      </c>
      <c r="E65" s="62">
        <v>230</v>
      </c>
      <c r="F65" s="30">
        <v>0</v>
      </c>
      <c r="G65" s="17">
        <f>B65/B$38*100</f>
        <v>2.6869509320762801</v>
      </c>
      <c r="H65" s="17">
        <f>C65/C$38*100</f>
        <v>2.3951654506595919</v>
      </c>
      <c r="I65" s="17">
        <f>D65/D$38*100</f>
        <v>1.7204301075268817</v>
      </c>
      <c r="J65" s="17">
        <f>E65/E$38*100</f>
        <v>4.1211252463716184</v>
      </c>
      <c r="K65" s="58" t="s">
        <v>1</v>
      </c>
      <c r="L65" s="32">
        <v>189</v>
      </c>
      <c r="M65" s="30">
        <v>92</v>
      </c>
      <c r="N65" s="30">
        <v>30</v>
      </c>
      <c r="O65" s="30">
        <v>67</v>
      </c>
      <c r="P65" s="30">
        <v>0</v>
      </c>
      <c r="Q65" s="17">
        <f>L65/L$38*100</f>
        <v>0.75949367088607589</v>
      </c>
      <c r="R65" s="17">
        <f>M65/M$38*100</f>
        <v>0.83742945567085381</v>
      </c>
      <c r="S65" s="17">
        <f>N65/N$38*100</f>
        <v>0.44098191974129058</v>
      </c>
      <c r="T65" s="17">
        <f>O65/O$38*100</f>
        <v>0.94419391206313419</v>
      </c>
      <c r="U65" s="58" t="s">
        <v>1</v>
      </c>
      <c r="V65" s="32">
        <v>162</v>
      </c>
      <c r="W65" s="30">
        <v>144</v>
      </c>
      <c r="X65" s="30">
        <v>15</v>
      </c>
      <c r="Y65" s="30">
        <v>3</v>
      </c>
      <c r="Z65" s="30">
        <v>0</v>
      </c>
      <c r="AA65" s="17">
        <f>V65/V$38*100</f>
        <v>1.1051985264019648</v>
      </c>
      <c r="AB65" s="17">
        <f>W65/W$38*100</f>
        <v>2.2157254962301893</v>
      </c>
      <c r="AC65" s="17">
        <f>X65/X$38*100</f>
        <v>0.40420371867421184</v>
      </c>
      <c r="AD65" s="17">
        <f>Y65/Y$38*100</f>
        <v>6.7446043165467623E-2</v>
      </c>
      <c r="AE65" s="58" t="s">
        <v>1</v>
      </c>
      <c r="AF65" s="32">
        <v>143</v>
      </c>
      <c r="AG65" s="30">
        <v>126</v>
      </c>
      <c r="AH65" s="30">
        <v>4</v>
      </c>
      <c r="AI65" s="30">
        <v>13</v>
      </c>
      <c r="AJ65" s="30">
        <v>0</v>
      </c>
      <c r="AK65" s="17">
        <f>AF65/AF$38*100</f>
        <v>1.6768292682926831</v>
      </c>
      <c r="AL65" s="17">
        <f>AG65/AG$38*100</f>
        <v>2.7510917030567685</v>
      </c>
      <c r="AM65" s="17">
        <f>AH65/AH$38*100</f>
        <v>0.1951219512195122</v>
      </c>
      <c r="AN65" s="17">
        <f>AI65/AI$38*100</f>
        <v>0.68493150684931492</v>
      </c>
      <c r="AO65" s="58" t="s">
        <v>1</v>
      </c>
      <c r="AP65" s="32">
        <v>295</v>
      </c>
      <c r="AQ65" s="30">
        <v>265</v>
      </c>
      <c r="AR65" s="30">
        <v>28</v>
      </c>
      <c r="AS65" s="30">
        <v>2</v>
      </c>
      <c r="AT65" s="30">
        <v>0</v>
      </c>
      <c r="AU65" s="17">
        <f>AP65/AP$38*100</f>
        <v>2.8727237316194372</v>
      </c>
      <c r="AV65" s="17">
        <f>AQ65/AQ$38*100</f>
        <v>4.5462343455138106</v>
      </c>
      <c r="AW65" s="17">
        <f>AR65/AR$38*100</f>
        <v>1.0035842293906809</v>
      </c>
      <c r="AX65" s="17">
        <f>AS65/AS$38*100</f>
        <v>0.12121212121212122</v>
      </c>
      <c r="AY65" s="58" t="s">
        <v>1</v>
      </c>
      <c r="AZ65" s="28">
        <v>274</v>
      </c>
      <c r="BA65" s="27">
        <v>180</v>
      </c>
      <c r="BB65" s="27">
        <v>44</v>
      </c>
      <c r="BC65" s="27">
        <v>50</v>
      </c>
      <c r="BD65" s="27">
        <v>0</v>
      </c>
      <c r="BE65" s="17">
        <f>AZ65/AZ$38*100</f>
        <v>1.2364062993547222</v>
      </c>
      <c r="BF65" s="17">
        <f>BA65/BA$38*100</f>
        <v>1.7403074543169292</v>
      </c>
      <c r="BG65" s="17">
        <f>BB65/BB$38*100</f>
        <v>0.70501522191956412</v>
      </c>
      <c r="BH65" s="17">
        <f>BC65/BC$38*100</f>
        <v>0.8965393580778197</v>
      </c>
      <c r="BI65" s="58" t="s">
        <v>1</v>
      </c>
      <c r="BJ65" s="28">
        <v>388</v>
      </c>
      <c r="BK65" s="27">
        <v>333</v>
      </c>
      <c r="BL65" s="27">
        <v>37</v>
      </c>
      <c r="BM65" s="27">
        <v>18</v>
      </c>
      <c r="BN65" s="27">
        <v>0</v>
      </c>
      <c r="BO65" s="17">
        <f>BJ65/BJ$38*100</f>
        <v>1.9411646988192914</v>
      </c>
      <c r="BP65" s="17">
        <f>BK65/BK$38*100</f>
        <v>3.6521166922570734</v>
      </c>
      <c r="BQ65" s="17">
        <f>BL65/BL$38*100</f>
        <v>0.60094201721617668</v>
      </c>
      <c r="BR65" s="17">
        <f>BM65/BM$38*100</f>
        <v>0.38192234245703371</v>
      </c>
      <c r="BS65" s="58" t="s">
        <v>1</v>
      </c>
      <c r="BT65" s="28">
        <v>125</v>
      </c>
      <c r="BU65" s="27">
        <v>99</v>
      </c>
      <c r="BV65" s="27">
        <v>5</v>
      </c>
      <c r="BW65" s="27">
        <v>21</v>
      </c>
      <c r="BX65" s="27">
        <v>0</v>
      </c>
      <c r="BY65" s="26">
        <f>BT65/BT$38*100</f>
        <v>0.97042155112180739</v>
      </c>
      <c r="BZ65" s="26">
        <f>BU65/BU$38*100</f>
        <v>1.4740917212626563</v>
      </c>
      <c r="CA65" s="26">
        <f>BV65/BV$38*100</f>
        <v>0.14459224985540775</v>
      </c>
      <c r="CB65" s="26">
        <f>BW65/BW$38*100</f>
        <v>0.77576653121536754</v>
      </c>
      <c r="CC65" s="25" t="s">
        <v>1</v>
      </c>
      <c r="CD65" s="24">
        <v>100</v>
      </c>
      <c r="CE65" s="23">
        <v>79</v>
      </c>
      <c r="CF65" s="23">
        <v>15</v>
      </c>
      <c r="CG65" s="23">
        <v>6</v>
      </c>
      <c r="CH65" s="23">
        <v>0</v>
      </c>
      <c r="CI65" s="17">
        <f>CD65/$CD$38*100</f>
        <v>1.0172939979654121</v>
      </c>
      <c r="CJ65" s="17">
        <f>CE65/$CE$38*100</f>
        <v>2.0487551867219915</v>
      </c>
      <c r="CK65" s="17">
        <f>CF65/$CF$38*100</f>
        <v>0.56032872618602914</v>
      </c>
      <c r="CL65" s="17">
        <f>CG65/$CG$38*100</f>
        <v>0.18198362147406735</v>
      </c>
      <c r="CM65" s="58" t="s">
        <v>1</v>
      </c>
    </row>
    <row r="66" spans="1:91" ht="12.75" outlineLevel="2" thickBot="1">
      <c r="A66" s="61" t="s">
        <v>2</v>
      </c>
      <c r="B66" s="60">
        <f>SUM(C66:F66)</f>
        <v>582</v>
      </c>
      <c r="C66" s="59">
        <v>543</v>
      </c>
      <c r="D66" s="59">
        <v>31</v>
      </c>
      <c r="E66" s="59">
        <v>8</v>
      </c>
      <c r="F66" s="14">
        <v>0</v>
      </c>
      <c r="G66" s="17">
        <f>B66/B$38*100</f>
        <v>2.4941075637454468</v>
      </c>
      <c r="H66" s="17">
        <f>C66/C$38*100</f>
        <v>4.0017687375635633</v>
      </c>
      <c r="I66" s="17">
        <f>D66/D$38*100</f>
        <v>0.74074074074074081</v>
      </c>
      <c r="J66" s="17">
        <f>E66/E$38*100</f>
        <v>0.14334348683031714</v>
      </c>
      <c r="K66" s="58" t="s">
        <v>1</v>
      </c>
      <c r="L66" s="18">
        <v>490</v>
      </c>
      <c r="M66" s="14">
        <v>339</v>
      </c>
      <c r="N66" s="14">
        <v>112</v>
      </c>
      <c r="O66" s="14">
        <v>39</v>
      </c>
      <c r="P66" s="14">
        <v>0</v>
      </c>
      <c r="Q66" s="17">
        <f>L66/L$38*100</f>
        <v>1.969057665260197</v>
      </c>
      <c r="R66" s="17">
        <f>M66/M$38*100</f>
        <v>3.0857454942654288</v>
      </c>
      <c r="S66" s="17">
        <f>N66/N$38*100</f>
        <v>1.6463325003674849</v>
      </c>
      <c r="T66" s="17">
        <f>O66/O$38*100</f>
        <v>0.54960541149943631</v>
      </c>
      <c r="U66" s="57" t="s">
        <v>1</v>
      </c>
      <c r="V66" s="18">
        <v>286</v>
      </c>
      <c r="W66" s="14">
        <v>237</v>
      </c>
      <c r="X66" s="14">
        <v>47</v>
      </c>
      <c r="Y66" s="14">
        <v>2</v>
      </c>
      <c r="Z66" s="14">
        <v>0</v>
      </c>
      <c r="AA66" s="17">
        <f>V66/V$38*100</f>
        <v>1.9511529540182835</v>
      </c>
      <c r="AB66" s="17">
        <f>W66/W$38*100</f>
        <v>3.6467148792121864</v>
      </c>
      <c r="AC66" s="17">
        <f>X66/X$38*100</f>
        <v>1.266504985179197</v>
      </c>
      <c r="AD66" s="17">
        <f>Y66/Y$38*100</f>
        <v>4.4964028776978422E-2</v>
      </c>
      <c r="AE66" s="57" t="s">
        <v>1</v>
      </c>
      <c r="AF66" s="18">
        <v>104</v>
      </c>
      <c r="AG66" s="14">
        <v>101</v>
      </c>
      <c r="AH66" s="14">
        <v>3</v>
      </c>
      <c r="AI66" s="14">
        <v>0</v>
      </c>
      <c r="AJ66" s="14">
        <v>0</v>
      </c>
      <c r="AK66" s="17">
        <f>AF66/AF$38*100</f>
        <v>1.2195121951219512</v>
      </c>
      <c r="AL66" s="17">
        <f>AG66/AG$38*100</f>
        <v>2.2052401746724888</v>
      </c>
      <c r="AM66" s="17">
        <f>AH66/AH$38*100</f>
        <v>0.14634146341463414</v>
      </c>
      <c r="AN66" s="17">
        <f>AI66/AI$38*100</f>
        <v>0</v>
      </c>
      <c r="AO66" s="57" t="s">
        <v>1</v>
      </c>
      <c r="AP66" s="18">
        <v>92</v>
      </c>
      <c r="AQ66" s="14">
        <v>89</v>
      </c>
      <c r="AR66" s="14">
        <v>3</v>
      </c>
      <c r="AS66" s="14">
        <v>0</v>
      </c>
      <c r="AT66" s="14">
        <v>0</v>
      </c>
      <c r="AU66" s="17">
        <f>AP66/AP$38*100</f>
        <v>0.89590028240334985</v>
      </c>
      <c r="AV66" s="17">
        <f>AQ66/AQ$38*100</f>
        <v>1.5268485160404872</v>
      </c>
      <c r="AW66" s="17">
        <f>AR66/AR$38*100</f>
        <v>0.10752688172043011</v>
      </c>
      <c r="AX66" s="17">
        <f>AS66/AS$38*100</f>
        <v>0</v>
      </c>
      <c r="AY66" s="57" t="s">
        <v>1</v>
      </c>
      <c r="AZ66" s="12">
        <v>417</v>
      </c>
      <c r="BA66" s="11">
        <v>334</v>
      </c>
      <c r="BB66" s="11">
        <v>71</v>
      </c>
      <c r="BC66" s="11">
        <v>12</v>
      </c>
      <c r="BD66" s="11">
        <v>0</v>
      </c>
      <c r="BE66" s="17">
        <f>AZ66/AZ$38*100</f>
        <v>1.8816840395289021</v>
      </c>
      <c r="BF66" s="17">
        <f>BA66/BA$38*100</f>
        <v>3.2292371652325245</v>
      </c>
      <c r="BG66" s="17">
        <f>BB66/BB$38*100</f>
        <v>1.1376381990065694</v>
      </c>
      <c r="BH66" s="17">
        <f>BC66/BC$38*100</f>
        <v>0.21516944593867668</v>
      </c>
      <c r="BI66" s="57" t="s">
        <v>1</v>
      </c>
      <c r="BJ66" s="12">
        <v>206</v>
      </c>
      <c r="BK66" s="11">
        <v>161</v>
      </c>
      <c r="BL66" s="11">
        <v>38</v>
      </c>
      <c r="BM66" s="11">
        <v>7</v>
      </c>
      <c r="BN66" s="11">
        <v>0</v>
      </c>
      <c r="BO66" s="17">
        <f>BJ66/BJ$38*100</f>
        <v>1.0306183710226136</v>
      </c>
      <c r="BP66" s="17">
        <f>BK66/BK$38*100</f>
        <v>1.7657381004606274</v>
      </c>
      <c r="BQ66" s="17">
        <f>BL66/BL$38*100</f>
        <v>0.61718369335715451</v>
      </c>
      <c r="BR66" s="17">
        <f>BM66/BM$38*100</f>
        <v>0.14852535539995756</v>
      </c>
      <c r="BS66" s="57" t="s">
        <v>1</v>
      </c>
      <c r="BT66" s="12">
        <v>134</v>
      </c>
      <c r="BU66" s="11">
        <v>126</v>
      </c>
      <c r="BV66" s="11">
        <v>8</v>
      </c>
      <c r="BW66" s="11">
        <v>0</v>
      </c>
      <c r="BX66" s="11">
        <v>0</v>
      </c>
      <c r="BY66" s="10">
        <f>BT66/BT$38*100</f>
        <v>1.0402919028025774</v>
      </c>
      <c r="BZ66" s="10">
        <f>BU66/BU$38*100</f>
        <v>1.8761167361524718</v>
      </c>
      <c r="CA66" s="10">
        <f>BV66/BV$38*100</f>
        <v>0.23134759976865238</v>
      </c>
      <c r="CB66" s="10">
        <f>BW66/BW$38*100</f>
        <v>0</v>
      </c>
      <c r="CC66" s="9" t="s">
        <v>1</v>
      </c>
      <c r="CD66" s="8">
        <v>154</v>
      </c>
      <c r="CE66" s="7">
        <v>136</v>
      </c>
      <c r="CF66" s="7">
        <v>13</v>
      </c>
      <c r="CG66" s="7">
        <v>5</v>
      </c>
      <c r="CH66" s="7">
        <v>0</v>
      </c>
      <c r="CI66" s="17">
        <f>CD66/$CD$38*100</f>
        <v>1.5666327568667346</v>
      </c>
      <c r="CJ66" s="17">
        <f>CE66/$CE$38*100</f>
        <v>3.5269709543568464</v>
      </c>
      <c r="CK66" s="17">
        <f>CF66/$CF$38*100</f>
        <v>0.48561822936122523</v>
      </c>
      <c r="CL66" s="17">
        <f>CG66/$CG$38*100</f>
        <v>0.15165301789505611</v>
      </c>
      <c r="CM66" s="57" t="s">
        <v>1</v>
      </c>
    </row>
    <row r="67" spans="1:91" ht="15" customHeight="1" outlineLevel="1">
      <c r="A67" s="56"/>
      <c r="B67" s="52" t="s">
        <v>31</v>
      </c>
      <c r="C67" s="51"/>
      <c r="D67" s="51"/>
      <c r="E67" s="51"/>
      <c r="F67" s="51"/>
      <c r="G67" s="51"/>
      <c r="H67" s="51"/>
      <c r="I67" s="51"/>
      <c r="J67" s="51"/>
      <c r="K67" s="50"/>
      <c r="L67" s="52" t="s">
        <v>31</v>
      </c>
      <c r="M67" s="51"/>
      <c r="N67" s="51"/>
      <c r="O67" s="51"/>
      <c r="P67" s="51"/>
      <c r="Q67" s="51"/>
      <c r="R67" s="51"/>
      <c r="S67" s="51"/>
      <c r="T67" s="51"/>
      <c r="U67" s="50"/>
      <c r="V67" s="52" t="s">
        <v>31</v>
      </c>
      <c r="W67" s="51"/>
      <c r="X67" s="51"/>
      <c r="Y67" s="51"/>
      <c r="Z67" s="51"/>
      <c r="AA67" s="51"/>
      <c r="AB67" s="51"/>
      <c r="AC67" s="51"/>
      <c r="AD67" s="51"/>
      <c r="AE67" s="50"/>
      <c r="AF67" s="52" t="s">
        <v>31</v>
      </c>
      <c r="AG67" s="51"/>
      <c r="AH67" s="51"/>
      <c r="AI67" s="51"/>
      <c r="AJ67" s="51"/>
      <c r="AK67" s="51"/>
      <c r="AL67" s="51"/>
      <c r="AM67" s="51"/>
      <c r="AN67" s="51"/>
      <c r="AO67" s="50"/>
      <c r="AP67" s="52" t="s">
        <v>31</v>
      </c>
      <c r="AQ67" s="51"/>
      <c r="AR67" s="51"/>
      <c r="AS67" s="51"/>
      <c r="AT67" s="51"/>
      <c r="AU67" s="51"/>
      <c r="AV67" s="51"/>
      <c r="AW67" s="51"/>
      <c r="AX67" s="51"/>
      <c r="AY67" s="50"/>
      <c r="AZ67" s="52" t="s">
        <v>31</v>
      </c>
      <c r="BA67" s="51"/>
      <c r="BB67" s="51"/>
      <c r="BC67" s="51"/>
      <c r="BD67" s="51"/>
      <c r="BE67" s="51"/>
      <c r="BF67" s="51"/>
      <c r="BG67" s="51"/>
      <c r="BH67" s="51"/>
      <c r="BI67" s="50"/>
      <c r="BJ67" s="52" t="s">
        <v>31</v>
      </c>
      <c r="BK67" s="51"/>
      <c r="BL67" s="51"/>
      <c r="BM67" s="51"/>
      <c r="BN67" s="51"/>
      <c r="BO67" s="51"/>
      <c r="BP67" s="51"/>
      <c r="BQ67" s="51"/>
      <c r="BR67" s="51"/>
      <c r="BS67" s="50"/>
      <c r="BT67" s="55" t="s">
        <v>31</v>
      </c>
      <c r="BU67" s="54"/>
      <c r="BV67" s="54"/>
      <c r="BW67" s="54"/>
      <c r="BX67" s="54"/>
      <c r="BY67" s="54"/>
      <c r="BZ67" s="54"/>
      <c r="CA67" s="54"/>
      <c r="CB67" s="54"/>
      <c r="CC67" s="53"/>
      <c r="CD67" s="52" t="s">
        <v>31</v>
      </c>
      <c r="CE67" s="51"/>
      <c r="CF67" s="51"/>
      <c r="CG67" s="51"/>
      <c r="CH67" s="51"/>
      <c r="CI67" s="51"/>
      <c r="CJ67" s="51"/>
      <c r="CK67" s="51"/>
      <c r="CL67" s="51"/>
      <c r="CM67" s="50"/>
    </row>
    <row r="68" spans="1:91" outlineLevel="2">
      <c r="A68" s="49" t="s">
        <v>30</v>
      </c>
      <c r="B68" s="32">
        <f>SUM(B69:B96)</f>
        <v>980</v>
      </c>
      <c r="C68" s="47">
        <f>SUM(C69:C96)</f>
        <v>68</v>
      </c>
      <c r="D68" s="47">
        <f>SUM(D69:D96)</f>
        <v>87</v>
      </c>
      <c r="E68" s="47">
        <f>SUM(E69:E96)</f>
        <v>742</v>
      </c>
      <c r="F68" s="47">
        <f>SUM(F69:F96)</f>
        <v>83</v>
      </c>
      <c r="G68" s="42">
        <f>SUM(G69:G96)</f>
        <v>100.00000000000001</v>
      </c>
      <c r="H68" s="42">
        <f>SUM(H69:H96)</f>
        <v>100.00000000000001</v>
      </c>
      <c r="I68" s="42">
        <f>SUM(I69:I96)</f>
        <v>100</v>
      </c>
      <c r="J68" s="42">
        <f>SUM(J69:J96)</f>
        <v>100</v>
      </c>
      <c r="K68" s="42">
        <f>SUM(K69:K96)</f>
        <v>100</v>
      </c>
      <c r="L68" s="32">
        <v>4034.0000000000018</v>
      </c>
      <c r="M68" s="47">
        <v>190</v>
      </c>
      <c r="N68" s="47">
        <v>497</v>
      </c>
      <c r="O68" s="47">
        <v>3182.0000000000018</v>
      </c>
      <c r="P68" s="47">
        <v>165</v>
      </c>
      <c r="Q68" s="42">
        <f>SUM(Q69:Q96)</f>
        <v>99.999999999999943</v>
      </c>
      <c r="R68" s="42">
        <f>SUM(R69:R96)</f>
        <v>100</v>
      </c>
      <c r="S68" s="42">
        <f>SUM(S69:S96)</f>
        <v>100</v>
      </c>
      <c r="T68" s="42">
        <f>SUM(T69:T96)</f>
        <v>99.999999999999957</v>
      </c>
      <c r="U68" s="42">
        <f>SUM(U69:U96)</f>
        <v>100</v>
      </c>
      <c r="V68" s="32">
        <v>1082</v>
      </c>
      <c r="W68" s="47">
        <v>10</v>
      </c>
      <c r="X68" s="47">
        <v>78</v>
      </c>
      <c r="Y68" s="47">
        <v>969</v>
      </c>
      <c r="Z68" s="47">
        <v>25</v>
      </c>
      <c r="AA68" s="42">
        <f>SUM(AA69:AA96)</f>
        <v>100</v>
      </c>
      <c r="AB68" s="42">
        <f>SUM(AB69:AB96)</f>
        <v>100</v>
      </c>
      <c r="AC68" s="42">
        <f>SUM(AC69:AC96)</f>
        <v>100</v>
      </c>
      <c r="AD68" s="42">
        <f>SUM(AD69:AD96)</f>
        <v>100</v>
      </c>
      <c r="AE68" s="48">
        <f>SUM(AE69:AE96)</f>
        <v>100</v>
      </c>
      <c r="AF68" s="32">
        <v>614</v>
      </c>
      <c r="AG68" s="47">
        <v>13</v>
      </c>
      <c r="AH68" s="47">
        <v>59</v>
      </c>
      <c r="AI68" s="47">
        <v>529</v>
      </c>
      <c r="AJ68" s="47">
        <v>13</v>
      </c>
      <c r="AK68" s="42">
        <f>SUM(AK69:AK96)</f>
        <v>100</v>
      </c>
      <c r="AL68" s="42">
        <f>SUM(AL69:AL96)</f>
        <v>100</v>
      </c>
      <c r="AM68" s="42">
        <f>SUM(AM69:AM96)</f>
        <v>100</v>
      </c>
      <c r="AN68" s="42">
        <f>SUM(AN69:AN96)</f>
        <v>100</v>
      </c>
      <c r="AO68" s="41">
        <f>SUM(AO69:AO96)</f>
        <v>100</v>
      </c>
      <c r="AP68" s="32">
        <v>755</v>
      </c>
      <c r="AQ68" s="47">
        <v>22</v>
      </c>
      <c r="AR68" s="47">
        <v>44</v>
      </c>
      <c r="AS68" s="47">
        <v>653</v>
      </c>
      <c r="AT68" s="47">
        <v>36</v>
      </c>
      <c r="AU68" s="42">
        <f>SUM(AU69:AU96)</f>
        <v>100.00000000000001</v>
      </c>
      <c r="AV68" s="42">
        <f>SUM(AV69:AV96)</f>
        <v>100</v>
      </c>
      <c r="AW68" s="42">
        <f>SUM(AW69:AW96)</f>
        <v>99.999999999999986</v>
      </c>
      <c r="AX68" s="42">
        <f>SUM(AX69:AX96)</f>
        <v>99.999999999999986</v>
      </c>
      <c r="AY68" s="41">
        <f>SUM(AY69:AY96)</f>
        <v>99.999999999999986</v>
      </c>
      <c r="AZ68" s="28">
        <v>755</v>
      </c>
      <c r="BA68" s="46">
        <v>26</v>
      </c>
      <c r="BB68" s="46">
        <v>72</v>
      </c>
      <c r="BC68" s="46">
        <v>612</v>
      </c>
      <c r="BD68" s="46">
        <v>45</v>
      </c>
      <c r="BE68" s="42">
        <f>SUM(BE69:BE96)</f>
        <v>99.999999999999972</v>
      </c>
      <c r="BF68" s="42">
        <f>SUM(BF69:BF96)</f>
        <v>100</v>
      </c>
      <c r="BG68" s="42">
        <f>SUM(BG69:BG96)</f>
        <v>100</v>
      </c>
      <c r="BH68" s="42">
        <f>SUM(BH69:BH96)</f>
        <v>99.999999999999986</v>
      </c>
      <c r="BI68" s="41">
        <f>SUM(BI69:BI96)</f>
        <v>100</v>
      </c>
      <c r="BJ68" s="28">
        <v>528</v>
      </c>
      <c r="BK68" s="46">
        <v>26</v>
      </c>
      <c r="BL68" s="46">
        <v>13</v>
      </c>
      <c r="BM68" s="46">
        <v>431</v>
      </c>
      <c r="BN68" s="46">
        <v>58</v>
      </c>
      <c r="BO68" s="42">
        <f>SUM(BO69:BO96)</f>
        <v>99.999999999999972</v>
      </c>
      <c r="BP68" s="42">
        <f>SUM(BP69:BP96)</f>
        <v>100</v>
      </c>
      <c r="BQ68" s="42">
        <f>SUM(BQ69:BQ96)</f>
        <v>100</v>
      </c>
      <c r="BR68" s="42">
        <f>SUM(BR69:BR96)</f>
        <v>99.999999999999986</v>
      </c>
      <c r="BS68" s="41">
        <f>SUM(BS69:BS96)</f>
        <v>100</v>
      </c>
      <c r="BT68" s="28">
        <v>514</v>
      </c>
      <c r="BU68" s="46">
        <v>0</v>
      </c>
      <c r="BV68" s="46">
        <v>1</v>
      </c>
      <c r="BW68" s="46">
        <v>410</v>
      </c>
      <c r="BX68" s="46">
        <v>103</v>
      </c>
      <c r="BY68" s="45">
        <f>SUM(BY69:BY96)</f>
        <v>100.00000000000001</v>
      </c>
      <c r="BZ68" s="45" t="s">
        <v>1</v>
      </c>
      <c r="CA68" s="45">
        <f>SUM(CA69:CA96)</f>
        <v>100</v>
      </c>
      <c r="CB68" s="45">
        <f>SUM(CB69:CB96)</f>
        <v>100</v>
      </c>
      <c r="CC68" s="44">
        <f>SUM(CC69:CC96)</f>
        <v>100</v>
      </c>
      <c r="CD68" s="24">
        <v>416</v>
      </c>
      <c r="CE68" s="43">
        <v>14</v>
      </c>
      <c r="CF68" s="43">
        <v>13</v>
      </c>
      <c r="CG68" s="43">
        <v>303</v>
      </c>
      <c r="CH68" s="43">
        <v>86</v>
      </c>
      <c r="CI68" s="42">
        <f>SUM(CI69:CI96)</f>
        <v>100</v>
      </c>
      <c r="CJ68" s="42">
        <f>SUM(CJ69:CJ96)</f>
        <v>100</v>
      </c>
      <c r="CK68" s="42">
        <f>SUM(CK69:CK96)</f>
        <v>100.00000000000001</v>
      </c>
      <c r="CL68" s="42">
        <f>SUM(CL69:CL96)</f>
        <v>100</v>
      </c>
      <c r="CM68" s="41">
        <f>SUM(CM69:CM96)</f>
        <v>100</v>
      </c>
    </row>
    <row r="69" spans="1:91" ht="15" customHeight="1" outlineLevel="2">
      <c r="A69" s="35" t="s">
        <v>29</v>
      </c>
      <c r="B69" s="40">
        <f>SUM(C69:F69)</f>
        <v>13</v>
      </c>
      <c r="C69" s="39">
        <v>0</v>
      </c>
      <c r="D69" s="39">
        <v>0</v>
      </c>
      <c r="E69" s="39">
        <v>13</v>
      </c>
      <c r="F69" s="39">
        <v>0</v>
      </c>
      <c r="G69" s="17">
        <f>B69/B$68*100</f>
        <v>1.3265306122448979</v>
      </c>
      <c r="H69" s="17">
        <f>C69/C$68*100</f>
        <v>0</v>
      </c>
      <c r="I69" s="17">
        <f>D69/D$68*100</f>
        <v>0</v>
      </c>
      <c r="J69" s="17">
        <f>E69/E$68*100</f>
        <v>1.7520215633423182</v>
      </c>
      <c r="K69" s="17">
        <f>F69/F$68*100</f>
        <v>0</v>
      </c>
      <c r="L69" s="32">
        <v>123</v>
      </c>
      <c r="M69" s="30">
        <v>8</v>
      </c>
      <c r="N69" s="30">
        <v>0</v>
      </c>
      <c r="O69" s="30">
        <v>115</v>
      </c>
      <c r="P69" s="30">
        <v>0</v>
      </c>
      <c r="Q69" s="17">
        <f>L69/L$68*100</f>
        <v>3.0490827962320264</v>
      </c>
      <c r="R69" s="17">
        <f>M69/M$68*100</f>
        <v>4.2105263157894735</v>
      </c>
      <c r="S69" s="17">
        <f>N69/N$68*100</f>
        <v>0</v>
      </c>
      <c r="T69" s="17">
        <f>O69/O$68*100</f>
        <v>3.6140791954745421</v>
      </c>
      <c r="U69" s="17">
        <f>P69/P$68*100</f>
        <v>0</v>
      </c>
      <c r="V69" s="32">
        <v>118</v>
      </c>
      <c r="W69" s="30">
        <v>0</v>
      </c>
      <c r="X69" s="30">
        <v>0</v>
      </c>
      <c r="Y69" s="30">
        <v>118</v>
      </c>
      <c r="Z69" s="30">
        <v>0</v>
      </c>
      <c r="AA69" s="17">
        <f>V69/V$68*100</f>
        <v>10.905730129390019</v>
      </c>
      <c r="AB69" s="17">
        <f>W69/W$68*100</f>
        <v>0</v>
      </c>
      <c r="AC69" s="17">
        <f>X69/X$68*100</f>
        <v>0</v>
      </c>
      <c r="AD69" s="17">
        <f>Y69/Y$68*100</f>
        <v>12.177502579979361</v>
      </c>
      <c r="AE69" s="16">
        <f>Z69/Z$68*100</f>
        <v>0</v>
      </c>
      <c r="AF69" s="31">
        <v>40</v>
      </c>
      <c r="AG69" s="30">
        <v>0</v>
      </c>
      <c r="AH69" s="30">
        <v>0</v>
      </c>
      <c r="AI69" s="30">
        <v>40</v>
      </c>
      <c r="AJ69" s="30">
        <v>0</v>
      </c>
      <c r="AK69" s="17">
        <f>AF69/AF$68*100</f>
        <v>6.5146579804560263</v>
      </c>
      <c r="AL69" s="17">
        <f>AG69/AG$68*100</f>
        <v>0</v>
      </c>
      <c r="AM69" s="17">
        <f>AH69/AH$68*100</f>
        <v>0</v>
      </c>
      <c r="AN69" s="17">
        <f>AI69/AI$68*100</f>
        <v>7.5614366729678641</v>
      </c>
      <c r="AO69" s="22">
        <f>AJ69/AJ$68*100</f>
        <v>0</v>
      </c>
      <c r="AP69" s="31">
        <v>35</v>
      </c>
      <c r="AQ69" s="30">
        <v>0</v>
      </c>
      <c r="AR69" s="30">
        <v>0</v>
      </c>
      <c r="AS69" s="30">
        <v>35</v>
      </c>
      <c r="AT69" s="30">
        <v>0</v>
      </c>
      <c r="AU69" s="17">
        <f>AP69/AP$68*100</f>
        <v>4.6357615894039732</v>
      </c>
      <c r="AV69" s="17">
        <f>AQ69/AQ$68*100</f>
        <v>0</v>
      </c>
      <c r="AW69" s="17">
        <f>AR69/AR$68*100</f>
        <v>0</v>
      </c>
      <c r="AX69" s="17">
        <f>AS69/AS$68*100</f>
        <v>5.3598774885145479</v>
      </c>
      <c r="AY69" s="22">
        <f>AT69/AT$68*100</f>
        <v>0</v>
      </c>
      <c r="AZ69" s="29">
        <v>51</v>
      </c>
      <c r="BA69" s="27">
        <v>0</v>
      </c>
      <c r="BB69" s="27">
        <v>0</v>
      </c>
      <c r="BC69" s="27">
        <v>51</v>
      </c>
      <c r="BD69" s="27">
        <v>0</v>
      </c>
      <c r="BE69" s="17">
        <f>AZ69/AZ$68*100</f>
        <v>6.7549668874172184</v>
      </c>
      <c r="BF69" s="17">
        <f>BA69/BA$68*100</f>
        <v>0</v>
      </c>
      <c r="BG69" s="17">
        <f>BB69/BB$68*100</f>
        <v>0</v>
      </c>
      <c r="BH69" s="17">
        <f>BC69/BC$68*100</f>
        <v>8.3333333333333321</v>
      </c>
      <c r="BI69" s="22">
        <f>BD69/BD$68*100</f>
        <v>0</v>
      </c>
      <c r="BJ69" s="28">
        <v>44</v>
      </c>
      <c r="BK69" s="27">
        <v>0</v>
      </c>
      <c r="BL69" s="27">
        <v>0</v>
      </c>
      <c r="BM69" s="27">
        <v>44</v>
      </c>
      <c r="BN69" s="27">
        <v>0</v>
      </c>
      <c r="BO69" s="17">
        <f>BJ69/BJ$68*100</f>
        <v>8.3333333333333321</v>
      </c>
      <c r="BP69" s="17">
        <f>BK69/BK$68*100</f>
        <v>0</v>
      </c>
      <c r="BQ69" s="17">
        <f>BL69/BL$68*100</f>
        <v>0</v>
      </c>
      <c r="BR69" s="17">
        <f>BM69/BM$68*100</f>
        <v>10.208816705336426</v>
      </c>
      <c r="BS69" s="22">
        <f>BN69/BN$68*100</f>
        <v>0</v>
      </c>
      <c r="BT69" s="28">
        <v>20</v>
      </c>
      <c r="BU69" s="27">
        <v>0</v>
      </c>
      <c r="BV69" s="27">
        <v>0</v>
      </c>
      <c r="BW69" s="27">
        <v>20</v>
      </c>
      <c r="BX69" s="27">
        <v>0</v>
      </c>
      <c r="BY69" s="26">
        <f>BT69/BT$68*100</f>
        <v>3.8910505836575875</v>
      </c>
      <c r="BZ69" s="26" t="s">
        <v>1</v>
      </c>
      <c r="CA69" s="26">
        <f>BV69/BV$68*100</f>
        <v>0</v>
      </c>
      <c r="CB69" s="26">
        <f>BW69/BW$68*100</f>
        <v>4.8780487804878048</v>
      </c>
      <c r="CC69" s="25">
        <f>BX69/BX$68*100</f>
        <v>0</v>
      </c>
      <c r="CD69" s="24">
        <v>36</v>
      </c>
      <c r="CE69" s="23">
        <v>0</v>
      </c>
      <c r="CF69" s="23">
        <v>0</v>
      </c>
      <c r="CG69" s="23">
        <v>36</v>
      </c>
      <c r="CH69" s="23">
        <v>0</v>
      </c>
      <c r="CI69" s="17">
        <f>CD69/CD$68*100</f>
        <v>8.6538461538461533</v>
      </c>
      <c r="CJ69" s="17">
        <f>CE69/CE$68*100</f>
        <v>0</v>
      </c>
      <c r="CK69" s="17">
        <f>CF69/CF$68*100</f>
        <v>0</v>
      </c>
      <c r="CL69" s="17">
        <f>CG69/CG$68*100</f>
        <v>11.881188118811881</v>
      </c>
      <c r="CM69" s="22">
        <f>CH69/CH$68*100</f>
        <v>0</v>
      </c>
    </row>
    <row r="70" spans="1:91" outlineLevel="2">
      <c r="A70" s="35" t="s">
        <v>28</v>
      </c>
      <c r="B70" s="34">
        <f>SUM(C70:F70)</f>
        <v>64</v>
      </c>
      <c r="C70" s="33">
        <v>0</v>
      </c>
      <c r="D70" s="33">
        <v>0</v>
      </c>
      <c r="E70" s="33">
        <v>64</v>
      </c>
      <c r="F70" s="33">
        <v>0</v>
      </c>
      <c r="G70" s="17">
        <f>B70/B$68*100</f>
        <v>6.5306122448979593</v>
      </c>
      <c r="H70" s="17">
        <f>C70/C$68*100</f>
        <v>0</v>
      </c>
      <c r="I70" s="17">
        <f>D70/D$68*100</f>
        <v>0</v>
      </c>
      <c r="J70" s="17">
        <f>E70/E$68*100</f>
        <v>8.6253369272237208</v>
      </c>
      <c r="K70" s="17">
        <f>F70/F$68*100</f>
        <v>0</v>
      </c>
      <c r="L70" s="32">
        <v>313</v>
      </c>
      <c r="M70" s="30">
        <v>0</v>
      </c>
      <c r="N70" s="30">
        <v>73</v>
      </c>
      <c r="O70" s="30">
        <v>240</v>
      </c>
      <c r="P70" s="30">
        <v>0</v>
      </c>
      <c r="Q70" s="17">
        <f>L70/L$68*100</f>
        <v>7.7590480912245878</v>
      </c>
      <c r="R70" s="17">
        <f>M70/M$68*100</f>
        <v>0</v>
      </c>
      <c r="S70" s="17">
        <f>N70/N$68*100</f>
        <v>14.688128772635814</v>
      </c>
      <c r="T70" s="17">
        <f>O70/O$68*100</f>
        <v>7.5424261470773049</v>
      </c>
      <c r="U70" s="17">
        <f>P70/P$68*100</f>
        <v>0</v>
      </c>
      <c r="V70" s="32">
        <v>120</v>
      </c>
      <c r="W70" s="30">
        <v>0</v>
      </c>
      <c r="X70" s="30">
        <v>0</v>
      </c>
      <c r="Y70" s="30">
        <v>120</v>
      </c>
      <c r="Z70" s="30">
        <v>0</v>
      </c>
      <c r="AA70" s="17">
        <f>V70/V$68*100</f>
        <v>11.090573012939002</v>
      </c>
      <c r="AB70" s="17">
        <f>W70/W$68*100</f>
        <v>0</v>
      </c>
      <c r="AC70" s="17">
        <f>X70/X$68*100</f>
        <v>0</v>
      </c>
      <c r="AD70" s="17">
        <f>Y70/Y$68*100</f>
        <v>12.383900928792571</v>
      </c>
      <c r="AE70" s="16">
        <f>Z70/Z$68*100</f>
        <v>0</v>
      </c>
      <c r="AF70" s="31">
        <v>53</v>
      </c>
      <c r="AG70" s="30">
        <v>0</v>
      </c>
      <c r="AH70" s="30">
        <v>0</v>
      </c>
      <c r="AI70" s="30">
        <v>53</v>
      </c>
      <c r="AJ70" s="30">
        <v>0</v>
      </c>
      <c r="AK70" s="17">
        <f>AF70/AF$68*100</f>
        <v>8.6319218241042339</v>
      </c>
      <c r="AL70" s="17">
        <f>AG70/AG$68*100</f>
        <v>0</v>
      </c>
      <c r="AM70" s="17">
        <f>AH70/AH$68*100</f>
        <v>0</v>
      </c>
      <c r="AN70" s="17">
        <f>AI70/AI$68*100</f>
        <v>10.01890359168242</v>
      </c>
      <c r="AO70" s="22">
        <f>AJ70/AJ$68*100</f>
        <v>0</v>
      </c>
      <c r="AP70" s="31">
        <v>42</v>
      </c>
      <c r="AQ70" s="30">
        <v>0</v>
      </c>
      <c r="AR70" s="30">
        <v>12</v>
      </c>
      <c r="AS70" s="30">
        <v>30</v>
      </c>
      <c r="AT70" s="30">
        <v>0</v>
      </c>
      <c r="AU70" s="17">
        <f>AP70/AP$68*100</f>
        <v>5.5629139072847682</v>
      </c>
      <c r="AV70" s="17">
        <f>AQ70/AQ$68*100</f>
        <v>0</v>
      </c>
      <c r="AW70" s="17">
        <f>AR70/AR$68*100</f>
        <v>27.27272727272727</v>
      </c>
      <c r="AX70" s="17">
        <f>AS70/AS$68*100</f>
        <v>4.5941807044410412</v>
      </c>
      <c r="AY70" s="22">
        <f>AT70/AT$68*100</f>
        <v>0</v>
      </c>
      <c r="AZ70" s="29">
        <v>64</v>
      </c>
      <c r="BA70" s="27">
        <v>0</v>
      </c>
      <c r="BB70" s="27">
        <v>51</v>
      </c>
      <c r="BC70" s="27">
        <v>13</v>
      </c>
      <c r="BD70" s="27">
        <v>0</v>
      </c>
      <c r="BE70" s="17">
        <f>AZ70/AZ$68*100</f>
        <v>8.4768211920529808</v>
      </c>
      <c r="BF70" s="17">
        <f>BA70/BA$68*100</f>
        <v>0</v>
      </c>
      <c r="BG70" s="17">
        <f>BB70/BB$68*100</f>
        <v>70.833333333333343</v>
      </c>
      <c r="BH70" s="17">
        <f>BC70/BC$68*100</f>
        <v>2.1241830065359477</v>
      </c>
      <c r="BI70" s="22">
        <f>BD70/BD$68*100</f>
        <v>0</v>
      </c>
      <c r="BJ70" s="28">
        <v>22</v>
      </c>
      <c r="BK70" s="27">
        <v>0</v>
      </c>
      <c r="BL70" s="27">
        <v>0</v>
      </c>
      <c r="BM70" s="27">
        <v>22</v>
      </c>
      <c r="BN70" s="27">
        <v>0</v>
      </c>
      <c r="BO70" s="17">
        <f>BJ70/BJ$68*100</f>
        <v>4.1666666666666661</v>
      </c>
      <c r="BP70" s="17">
        <f>BK70/BK$68*100</f>
        <v>0</v>
      </c>
      <c r="BQ70" s="17">
        <f>BL70/BL$68*100</f>
        <v>0</v>
      </c>
      <c r="BR70" s="17">
        <f>BM70/BM$68*100</f>
        <v>5.1044083526682131</v>
      </c>
      <c r="BS70" s="22">
        <f>BN70/BN$68*100</f>
        <v>0</v>
      </c>
      <c r="BT70" s="28">
        <v>18</v>
      </c>
      <c r="BU70" s="27">
        <v>0</v>
      </c>
      <c r="BV70" s="27">
        <v>0</v>
      </c>
      <c r="BW70" s="27">
        <v>18</v>
      </c>
      <c r="BX70" s="27">
        <v>0</v>
      </c>
      <c r="BY70" s="26">
        <f>BT70/BT$68*100</f>
        <v>3.5019455252918288</v>
      </c>
      <c r="BZ70" s="26" t="s">
        <v>1</v>
      </c>
      <c r="CA70" s="26">
        <f>BV70/BV$68*100</f>
        <v>0</v>
      </c>
      <c r="CB70" s="26">
        <f>BW70/BW$68*100</f>
        <v>4.3902439024390238</v>
      </c>
      <c r="CC70" s="25">
        <f>BX70/BX$68*100</f>
        <v>0</v>
      </c>
      <c r="CD70" s="24">
        <v>29</v>
      </c>
      <c r="CE70" s="23">
        <v>0</v>
      </c>
      <c r="CF70" s="23">
        <v>0</v>
      </c>
      <c r="CG70" s="23">
        <v>29</v>
      </c>
      <c r="CH70" s="23">
        <v>0</v>
      </c>
      <c r="CI70" s="17">
        <f>CD70/CD$68*100</f>
        <v>6.9711538461538467</v>
      </c>
      <c r="CJ70" s="17">
        <f>CE70/CE$68*100</f>
        <v>0</v>
      </c>
      <c r="CK70" s="17">
        <f>CF70/CF$68*100</f>
        <v>0</v>
      </c>
      <c r="CL70" s="17">
        <f>CG70/CG$68*100</f>
        <v>9.5709570957095718</v>
      </c>
      <c r="CM70" s="22">
        <f>CH70/CH$68*100</f>
        <v>0</v>
      </c>
    </row>
    <row r="71" spans="1:91" outlineLevel="2">
      <c r="A71" s="35" t="s">
        <v>27</v>
      </c>
      <c r="B71" s="34">
        <f>SUM(C71:F71)</f>
        <v>48</v>
      </c>
      <c r="C71" s="33">
        <v>0</v>
      </c>
      <c r="D71" s="33">
        <v>0</v>
      </c>
      <c r="E71" s="33">
        <v>48</v>
      </c>
      <c r="F71" s="33">
        <v>0</v>
      </c>
      <c r="G71" s="17">
        <f>B71/B$68*100</f>
        <v>4.8979591836734695</v>
      </c>
      <c r="H71" s="17">
        <f>C71/C$68*100</f>
        <v>0</v>
      </c>
      <c r="I71" s="17">
        <f>D71/D$68*100</f>
        <v>0</v>
      </c>
      <c r="J71" s="17">
        <f>E71/E$68*100</f>
        <v>6.4690026954177897</v>
      </c>
      <c r="K71" s="17">
        <f>F71/F$68*100</f>
        <v>0</v>
      </c>
      <c r="L71" s="32">
        <v>315</v>
      </c>
      <c r="M71" s="30">
        <v>0</v>
      </c>
      <c r="N71" s="30">
        <v>60</v>
      </c>
      <c r="O71" s="30">
        <v>255</v>
      </c>
      <c r="P71" s="30">
        <v>0</v>
      </c>
      <c r="Q71" s="17">
        <f>L71/L$68*100</f>
        <v>7.808626673277141</v>
      </c>
      <c r="R71" s="17">
        <f>M71/M$68*100</f>
        <v>0</v>
      </c>
      <c r="S71" s="17">
        <f>N71/N$68*100</f>
        <v>12.072434607645874</v>
      </c>
      <c r="T71" s="17">
        <f>O71/O$68*100</f>
        <v>8.0138277812696384</v>
      </c>
      <c r="U71" s="17">
        <f>P71/P$68*100</f>
        <v>0</v>
      </c>
      <c r="V71" s="32">
        <v>146</v>
      </c>
      <c r="W71" s="30">
        <v>0</v>
      </c>
      <c r="X71" s="30">
        <v>38</v>
      </c>
      <c r="Y71" s="30">
        <v>108</v>
      </c>
      <c r="Z71" s="30">
        <v>0</v>
      </c>
      <c r="AA71" s="17">
        <f>V71/V$68*100</f>
        <v>13.493530499075785</v>
      </c>
      <c r="AB71" s="17">
        <f>W71/W$68*100</f>
        <v>0</v>
      </c>
      <c r="AC71" s="17">
        <f>X71/X$68*100</f>
        <v>48.717948717948715</v>
      </c>
      <c r="AD71" s="17">
        <f>Y71/Y$68*100</f>
        <v>11.145510835913312</v>
      </c>
      <c r="AE71" s="16">
        <f>Z71/Z$68*100</f>
        <v>0</v>
      </c>
      <c r="AF71" s="31">
        <v>81</v>
      </c>
      <c r="AG71" s="30">
        <v>0</v>
      </c>
      <c r="AH71" s="30">
        <v>15</v>
      </c>
      <c r="AI71" s="30">
        <v>66</v>
      </c>
      <c r="AJ71" s="30">
        <v>0</v>
      </c>
      <c r="AK71" s="17">
        <f>AF71/AF$68*100</f>
        <v>13.192182410423452</v>
      </c>
      <c r="AL71" s="17">
        <f>AG71/AG$68*100</f>
        <v>0</v>
      </c>
      <c r="AM71" s="17">
        <f>AH71/AH$68*100</f>
        <v>25.423728813559322</v>
      </c>
      <c r="AN71" s="17">
        <f>AI71/AI$68*100</f>
        <v>12.476370510396976</v>
      </c>
      <c r="AO71" s="22">
        <f>AJ71/AJ$68*100</f>
        <v>0</v>
      </c>
      <c r="AP71" s="31">
        <v>117</v>
      </c>
      <c r="AQ71" s="30">
        <v>0</v>
      </c>
      <c r="AR71" s="30">
        <v>10</v>
      </c>
      <c r="AS71" s="30">
        <v>81</v>
      </c>
      <c r="AT71" s="30">
        <v>26</v>
      </c>
      <c r="AU71" s="17">
        <f>AP71/AP$68*100</f>
        <v>15.496688741721854</v>
      </c>
      <c r="AV71" s="17">
        <f>AQ71/AQ$68*100</f>
        <v>0</v>
      </c>
      <c r="AW71" s="17">
        <f>AR71/AR$68*100</f>
        <v>22.727272727272727</v>
      </c>
      <c r="AX71" s="17">
        <f>AS71/AS$68*100</f>
        <v>12.404287901990811</v>
      </c>
      <c r="AY71" s="22">
        <f>AT71/AT$68*100</f>
        <v>72.222222222222214</v>
      </c>
      <c r="AZ71" s="29">
        <v>69</v>
      </c>
      <c r="BA71" s="27">
        <v>0</v>
      </c>
      <c r="BB71" s="27">
        <v>0</v>
      </c>
      <c r="BC71" s="27">
        <v>44</v>
      </c>
      <c r="BD71" s="27">
        <v>25</v>
      </c>
      <c r="BE71" s="17">
        <f>AZ71/AZ$68*100</f>
        <v>9.1390728476821206</v>
      </c>
      <c r="BF71" s="17">
        <f>BA71/BA$68*100</f>
        <v>0</v>
      </c>
      <c r="BG71" s="17">
        <f>BB71/BB$68*100</f>
        <v>0</v>
      </c>
      <c r="BH71" s="17">
        <f>BC71/BC$68*100</f>
        <v>7.18954248366013</v>
      </c>
      <c r="BI71" s="22">
        <f>BD71/BD$68*100</f>
        <v>55.555555555555557</v>
      </c>
      <c r="BJ71" s="28">
        <v>47</v>
      </c>
      <c r="BK71" s="27">
        <v>0</v>
      </c>
      <c r="BL71" s="27">
        <v>0</v>
      </c>
      <c r="BM71" s="27">
        <v>6</v>
      </c>
      <c r="BN71" s="27">
        <v>41</v>
      </c>
      <c r="BO71" s="17">
        <f>BJ71/BJ$68*100</f>
        <v>8.9015151515151523</v>
      </c>
      <c r="BP71" s="17">
        <f>BK71/BK$68*100</f>
        <v>0</v>
      </c>
      <c r="BQ71" s="17">
        <f>BL71/BL$68*100</f>
        <v>0</v>
      </c>
      <c r="BR71" s="17">
        <f>BM71/BM$68*100</f>
        <v>1.3921113689095126</v>
      </c>
      <c r="BS71" s="22">
        <f>BN71/BN$68*100</f>
        <v>70.689655172413794</v>
      </c>
      <c r="BT71" s="28">
        <v>112</v>
      </c>
      <c r="BU71" s="27">
        <v>0</v>
      </c>
      <c r="BV71" s="27">
        <v>0</v>
      </c>
      <c r="BW71" s="27">
        <v>30</v>
      </c>
      <c r="BX71" s="27">
        <v>82</v>
      </c>
      <c r="BY71" s="26">
        <f>BT71/BT$68*100</f>
        <v>21.789883268482491</v>
      </c>
      <c r="BZ71" s="26" t="s">
        <v>1</v>
      </c>
      <c r="CA71" s="26">
        <f>BV71/BV$68*100</f>
        <v>0</v>
      </c>
      <c r="CB71" s="26">
        <f>BW71/BW$68*100</f>
        <v>7.3170731707317067</v>
      </c>
      <c r="CC71" s="25">
        <f>BX71/BX$68*100</f>
        <v>79.611650485436897</v>
      </c>
      <c r="CD71" s="24">
        <v>90</v>
      </c>
      <c r="CE71" s="23">
        <v>0</v>
      </c>
      <c r="CF71" s="23">
        <v>0</v>
      </c>
      <c r="CG71" s="23">
        <v>4</v>
      </c>
      <c r="CH71" s="23">
        <v>86</v>
      </c>
      <c r="CI71" s="17">
        <f>CD71/CD$68*100</f>
        <v>21.634615384615387</v>
      </c>
      <c r="CJ71" s="17">
        <f>CE71/CE$68*100</f>
        <v>0</v>
      </c>
      <c r="CK71" s="17">
        <f>CF71/CF$68*100</f>
        <v>0</v>
      </c>
      <c r="CL71" s="17">
        <f>CG71/CG$68*100</f>
        <v>1.3201320132013201</v>
      </c>
      <c r="CM71" s="22">
        <f>CH71/CH$68*100</f>
        <v>100</v>
      </c>
    </row>
    <row r="72" spans="1:91" outlineLevel="2">
      <c r="A72" s="35" t="s">
        <v>26</v>
      </c>
      <c r="B72" s="34">
        <f>SUM(C72:F72)</f>
        <v>96</v>
      </c>
      <c r="C72" s="33">
        <v>0</v>
      </c>
      <c r="D72" s="33">
        <v>80</v>
      </c>
      <c r="E72" s="33">
        <v>16</v>
      </c>
      <c r="F72" s="33">
        <v>0</v>
      </c>
      <c r="G72" s="17">
        <f>B72/B$68*100</f>
        <v>9.795918367346939</v>
      </c>
      <c r="H72" s="17">
        <f>C72/C$68*100</f>
        <v>0</v>
      </c>
      <c r="I72" s="17">
        <f>D72/D$68*100</f>
        <v>91.954022988505741</v>
      </c>
      <c r="J72" s="17">
        <f>E72/E$68*100</f>
        <v>2.1563342318059302</v>
      </c>
      <c r="K72" s="17">
        <f>F72/F$68*100</f>
        <v>0</v>
      </c>
      <c r="L72" s="32">
        <v>331</v>
      </c>
      <c r="M72" s="30">
        <v>14</v>
      </c>
      <c r="N72" s="30">
        <v>45</v>
      </c>
      <c r="O72" s="30">
        <v>272</v>
      </c>
      <c r="P72" s="30">
        <v>0</v>
      </c>
      <c r="Q72" s="17">
        <f>L72/L$68*100</f>
        <v>8.2052553296975663</v>
      </c>
      <c r="R72" s="17">
        <f>M72/M$68*100</f>
        <v>7.3684210526315779</v>
      </c>
      <c r="S72" s="17">
        <f>N72/N$68*100</f>
        <v>9.0543259557344058</v>
      </c>
      <c r="T72" s="17">
        <f>O72/O$68*100</f>
        <v>8.5480829666876126</v>
      </c>
      <c r="U72" s="17">
        <f>P72/P$68*100</f>
        <v>0</v>
      </c>
      <c r="V72" s="32">
        <v>27</v>
      </c>
      <c r="W72" s="30">
        <v>0</v>
      </c>
      <c r="X72" s="30">
        <v>3</v>
      </c>
      <c r="Y72" s="30">
        <v>24</v>
      </c>
      <c r="Z72" s="30">
        <v>0</v>
      </c>
      <c r="AA72" s="17">
        <f>V72/V$68*100</f>
        <v>2.4953789279112755</v>
      </c>
      <c r="AB72" s="17">
        <f>W72/W$68*100</f>
        <v>0</v>
      </c>
      <c r="AC72" s="17">
        <f>X72/X$68*100</f>
        <v>3.8461538461538463</v>
      </c>
      <c r="AD72" s="17">
        <f>Y72/Y$68*100</f>
        <v>2.4767801857585141</v>
      </c>
      <c r="AE72" s="16">
        <f>Z72/Z$68*100</f>
        <v>0</v>
      </c>
      <c r="AF72" s="31">
        <v>31</v>
      </c>
      <c r="AG72" s="30">
        <v>9</v>
      </c>
      <c r="AH72" s="30">
        <v>3</v>
      </c>
      <c r="AI72" s="30">
        <v>19</v>
      </c>
      <c r="AJ72" s="30">
        <v>0</v>
      </c>
      <c r="AK72" s="17">
        <f>AF72/AF$68*100</f>
        <v>5.0488599348534207</v>
      </c>
      <c r="AL72" s="17">
        <f>AG72/AG$68*100</f>
        <v>69.230769230769226</v>
      </c>
      <c r="AM72" s="17">
        <f>AH72/AH$68*100</f>
        <v>5.0847457627118651</v>
      </c>
      <c r="AN72" s="17">
        <f>AI72/AI$68*100</f>
        <v>3.5916824196597354</v>
      </c>
      <c r="AO72" s="22">
        <f>AJ72/AJ$68*100</f>
        <v>0</v>
      </c>
      <c r="AP72" s="31">
        <v>60</v>
      </c>
      <c r="AQ72" s="30">
        <v>0</v>
      </c>
      <c r="AR72" s="30">
        <v>0</v>
      </c>
      <c r="AS72" s="30">
        <v>60</v>
      </c>
      <c r="AT72" s="30">
        <v>0</v>
      </c>
      <c r="AU72" s="17">
        <f>AP72/AP$68*100</f>
        <v>7.9470198675496695</v>
      </c>
      <c r="AV72" s="17">
        <f>AQ72/AQ$68*100</f>
        <v>0</v>
      </c>
      <c r="AW72" s="17">
        <f>AR72/AR$68*100</f>
        <v>0</v>
      </c>
      <c r="AX72" s="17">
        <f>AS72/AS$68*100</f>
        <v>9.1883614088820824</v>
      </c>
      <c r="AY72" s="22">
        <f>AT72/AT$68*100</f>
        <v>0</v>
      </c>
      <c r="AZ72" s="29">
        <v>44</v>
      </c>
      <c r="BA72" s="27">
        <v>0</v>
      </c>
      <c r="BB72" s="27">
        <v>1</v>
      </c>
      <c r="BC72" s="27">
        <v>43</v>
      </c>
      <c r="BD72" s="27">
        <v>0</v>
      </c>
      <c r="BE72" s="17">
        <f>AZ72/AZ$68*100</f>
        <v>5.8278145695364243</v>
      </c>
      <c r="BF72" s="17">
        <f>BA72/BA$68*100</f>
        <v>0</v>
      </c>
      <c r="BG72" s="17">
        <f>BB72/BB$68*100</f>
        <v>1.3888888888888888</v>
      </c>
      <c r="BH72" s="17">
        <f>BC72/BC$68*100</f>
        <v>7.0261437908496731</v>
      </c>
      <c r="BI72" s="22">
        <f>BD72/BD$68*100</f>
        <v>0</v>
      </c>
      <c r="BJ72" s="28">
        <v>21</v>
      </c>
      <c r="BK72" s="27">
        <v>0</v>
      </c>
      <c r="BL72" s="27">
        <v>2</v>
      </c>
      <c r="BM72" s="27">
        <v>19</v>
      </c>
      <c r="BN72" s="27">
        <v>0</v>
      </c>
      <c r="BO72" s="17">
        <f>BJ72/BJ$68*100</f>
        <v>3.9772727272727271</v>
      </c>
      <c r="BP72" s="17">
        <f>BK72/BK$68*100</f>
        <v>0</v>
      </c>
      <c r="BQ72" s="17">
        <f>BL72/BL$68*100</f>
        <v>15.384615384615385</v>
      </c>
      <c r="BR72" s="17">
        <f>BM72/BM$68*100</f>
        <v>4.4083526682134568</v>
      </c>
      <c r="BS72" s="22">
        <f>BN72/BN$68*100</f>
        <v>0</v>
      </c>
      <c r="BT72" s="28">
        <v>30</v>
      </c>
      <c r="BU72" s="27">
        <v>0</v>
      </c>
      <c r="BV72" s="27">
        <v>1</v>
      </c>
      <c r="BW72" s="27">
        <v>29</v>
      </c>
      <c r="BX72" s="27">
        <v>0</v>
      </c>
      <c r="BY72" s="26">
        <f>BT72/BT$68*100</f>
        <v>5.836575875486381</v>
      </c>
      <c r="BZ72" s="26" t="s">
        <v>1</v>
      </c>
      <c r="CA72" s="26">
        <f>BV72/BV$68*100</f>
        <v>100</v>
      </c>
      <c r="CB72" s="26">
        <f>BW72/BW$68*100</f>
        <v>7.0731707317073162</v>
      </c>
      <c r="CC72" s="25">
        <f>BX72/BX$68*100</f>
        <v>0</v>
      </c>
      <c r="CD72" s="24">
        <v>28</v>
      </c>
      <c r="CE72" s="23">
        <v>0</v>
      </c>
      <c r="CF72" s="23">
        <v>2</v>
      </c>
      <c r="CG72" s="23">
        <v>26</v>
      </c>
      <c r="CH72" s="23">
        <v>0</v>
      </c>
      <c r="CI72" s="17">
        <f>CD72/CD$68*100</f>
        <v>6.7307692307692308</v>
      </c>
      <c r="CJ72" s="17">
        <f>CE72/CE$68*100</f>
        <v>0</v>
      </c>
      <c r="CK72" s="17">
        <f>CF72/CF$68*100</f>
        <v>15.384615384615385</v>
      </c>
      <c r="CL72" s="17">
        <f>CG72/CG$68*100</f>
        <v>8.5808580858085808</v>
      </c>
      <c r="CM72" s="22">
        <f>CH72/CH$68*100</f>
        <v>0</v>
      </c>
    </row>
    <row r="73" spans="1:91" outlineLevel="2">
      <c r="A73" s="35" t="s">
        <v>25</v>
      </c>
      <c r="B73" s="34">
        <f>SUM(C73:F73)</f>
        <v>10</v>
      </c>
      <c r="C73" s="33">
        <v>0</v>
      </c>
      <c r="D73" s="33">
        <v>0</v>
      </c>
      <c r="E73" s="33">
        <v>0</v>
      </c>
      <c r="F73" s="33">
        <v>10</v>
      </c>
      <c r="G73" s="17">
        <f>B73/B$68*100</f>
        <v>1.0204081632653061</v>
      </c>
      <c r="H73" s="17">
        <f>C73/C$68*100</f>
        <v>0</v>
      </c>
      <c r="I73" s="17">
        <f>D73/D$68*100</f>
        <v>0</v>
      </c>
      <c r="J73" s="17">
        <f>E73/E$68*100</f>
        <v>0</v>
      </c>
      <c r="K73" s="17">
        <f>F73/F$68*100</f>
        <v>12.048192771084338</v>
      </c>
      <c r="L73" s="32">
        <v>13.999999999999998</v>
      </c>
      <c r="M73" s="30">
        <v>0</v>
      </c>
      <c r="N73" s="30">
        <v>0</v>
      </c>
      <c r="O73" s="30">
        <v>0</v>
      </c>
      <c r="P73" s="30">
        <v>13.999999999999998</v>
      </c>
      <c r="Q73" s="17">
        <f>L73/L$68*100</f>
        <v>0.34705007436787288</v>
      </c>
      <c r="R73" s="17">
        <f>M73/M$68*100</f>
        <v>0</v>
      </c>
      <c r="S73" s="17">
        <f>N73/N$68*100</f>
        <v>0</v>
      </c>
      <c r="T73" s="17">
        <f>O73/O$68*100</f>
        <v>0</v>
      </c>
      <c r="U73" s="17">
        <f>P73/P$68*100</f>
        <v>8.4848484848484844</v>
      </c>
      <c r="V73" s="32">
        <v>0</v>
      </c>
      <c r="W73" s="30">
        <v>0</v>
      </c>
      <c r="X73" s="30">
        <v>0</v>
      </c>
      <c r="Y73" s="30">
        <v>0</v>
      </c>
      <c r="Z73" s="30">
        <v>0</v>
      </c>
      <c r="AA73" s="17">
        <f>V73/V$68*100</f>
        <v>0</v>
      </c>
      <c r="AB73" s="17">
        <f>W73/W$68*100</f>
        <v>0</v>
      </c>
      <c r="AC73" s="17">
        <f>X73/X$68*100</f>
        <v>0</v>
      </c>
      <c r="AD73" s="17">
        <f>Y73/Y$68*100</f>
        <v>0</v>
      </c>
      <c r="AE73" s="16">
        <f>Z73/Z$68*100</f>
        <v>0</v>
      </c>
      <c r="AF73" s="31">
        <v>1</v>
      </c>
      <c r="AG73" s="30">
        <v>0</v>
      </c>
      <c r="AH73" s="30">
        <v>0</v>
      </c>
      <c r="AI73" s="30">
        <v>0</v>
      </c>
      <c r="AJ73" s="30">
        <v>1</v>
      </c>
      <c r="AK73" s="17">
        <f>AF73/AF$68*100</f>
        <v>0.16286644951140067</v>
      </c>
      <c r="AL73" s="17">
        <f>AG73/AG$68*100</f>
        <v>0</v>
      </c>
      <c r="AM73" s="17">
        <f>AH73/AH$68*100</f>
        <v>0</v>
      </c>
      <c r="AN73" s="17">
        <f>AI73/AI$68*100</f>
        <v>0</v>
      </c>
      <c r="AO73" s="22">
        <f>AJ73/AJ$68*100</f>
        <v>7.6923076923076925</v>
      </c>
      <c r="AP73" s="31">
        <v>25</v>
      </c>
      <c r="AQ73" s="30">
        <v>0</v>
      </c>
      <c r="AR73" s="30">
        <v>0</v>
      </c>
      <c r="AS73" s="30">
        <v>25</v>
      </c>
      <c r="AT73" s="30">
        <v>0</v>
      </c>
      <c r="AU73" s="17">
        <f>AP73/AP$68*100</f>
        <v>3.3112582781456954</v>
      </c>
      <c r="AV73" s="17">
        <f>AQ73/AQ$68*100</f>
        <v>0</v>
      </c>
      <c r="AW73" s="17">
        <f>AR73/AR$68*100</f>
        <v>0</v>
      </c>
      <c r="AX73" s="17">
        <f>AS73/AS$68*100</f>
        <v>3.828483920367534</v>
      </c>
      <c r="AY73" s="22">
        <f>AT73/AT$68*100</f>
        <v>0</v>
      </c>
      <c r="AZ73" s="29">
        <v>0</v>
      </c>
      <c r="BA73" s="27">
        <v>0</v>
      </c>
      <c r="BB73" s="27">
        <v>0</v>
      </c>
      <c r="BC73" s="27">
        <v>0</v>
      </c>
      <c r="BD73" s="27">
        <v>0</v>
      </c>
      <c r="BE73" s="17">
        <f>AZ73/AZ$68*100</f>
        <v>0</v>
      </c>
      <c r="BF73" s="17">
        <f>BA73/BA$68*100</f>
        <v>0</v>
      </c>
      <c r="BG73" s="17">
        <f>BB73/BB$68*100</f>
        <v>0</v>
      </c>
      <c r="BH73" s="17">
        <f>BC73/BC$68*100</f>
        <v>0</v>
      </c>
      <c r="BI73" s="22">
        <f>BD73/BD$68*100</f>
        <v>0</v>
      </c>
      <c r="BJ73" s="28">
        <v>32</v>
      </c>
      <c r="BK73" s="27">
        <v>0</v>
      </c>
      <c r="BL73" s="27">
        <v>0</v>
      </c>
      <c r="BM73" s="27">
        <v>32</v>
      </c>
      <c r="BN73" s="27">
        <v>0</v>
      </c>
      <c r="BO73" s="17">
        <f>BJ73/BJ$68*100</f>
        <v>6.0606060606060606</v>
      </c>
      <c r="BP73" s="17">
        <f>BK73/BK$68*100</f>
        <v>0</v>
      </c>
      <c r="BQ73" s="17">
        <f>BL73/BL$68*100</f>
        <v>0</v>
      </c>
      <c r="BR73" s="17">
        <f>BM73/BM$68*100</f>
        <v>7.4245939675174011</v>
      </c>
      <c r="BS73" s="22">
        <f>BN73/BN$68*100</f>
        <v>0</v>
      </c>
      <c r="BT73" s="28">
        <v>7</v>
      </c>
      <c r="BU73" s="27">
        <v>0</v>
      </c>
      <c r="BV73" s="27">
        <v>0</v>
      </c>
      <c r="BW73" s="27">
        <v>7</v>
      </c>
      <c r="BX73" s="27">
        <v>0</v>
      </c>
      <c r="BY73" s="26">
        <f>BT73/BT$68*100</f>
        <v>1.3618677042801557</v>
      </c>
      <c r="BZ73" s="26" t="s">
        <v>1</v>
      </c>
      <c r="CA73" s="26">
        <f>BV73/BV$68*100</f>
        <v>0</v>
      </c>
      <c r="CB73" s="26">
        <f>BW73/BW$68*100</f>
        <v>1.7073170731707319</v>
      </c>
      <c r="CC73" s="25">
        <f>BX73/BX$68*100</f>
        <v>0</v>
      </c>
      <c r="CD73" s="24">
        <v>0</v>
      </c>
      <c r="CE73" s="23">
        <v>0</v>
      </c>
      <c r="CF73" s="23">
        <v>0</v>
      </c>
      <c r="CG73" s="23">
        <v>0</v>
      </c>
      <c r="CH73" s="23">
        <v>0</v>
      </c>
      <c r="CI73" s="17">
        <f>CD73/CD$68*100</f>
        <v>0</v>
      </c>
      <c r="CJ73" s="17">
        <f>CE73/CE$68*100</f>
        <v>0</v>
      </c>
      <c r="CK73" s="17">
        <f>CF73/CF$68*100</f>
        <v>0</v>
      </c>
      <c r="CL73" s="17">
        <f>CG73/CG$68*100</f>
        <v>0</v>
      </c>
      <c r="CM73" s="22">
        <f>CH73/CH$68*100</f>
        <v>0</v>
      </c>
    </row>
    <row r="74" spans="1:91" outlineLevel="2">
      <c r="A74" s="35" t="s">
        <v>24</v>
      </c>
      <c r="B74" s="34">
        <f>SUM(C74:F74)</f>
        <v>3</v>
      </c>
      <c r="C74" s="33">
        <v>3</v>
      </c>
      <c r="D74" s="33">
        <v>0</v>
      </c>
      <c r="E74" s="33">
        <v>0</v>
      </c>
      <c r="F74" s="33">
        <v>0</v>
      </c>
      <c r="G74" s="17">
        <f>B74/B$68*100</f>
        <v>0.30612244897959184</v>
      </c>
      <c r="H74" s="17">
        <f>C74/C$68*100</f>
        <v>4.4117647058823533</v>
      </c>
      <c r="I74" s="17">
        <f>D74/D$68*100</f>
        <v>0</v>
      </c>
      <c r="J74" s="17">
        <f>E74/E$68*100</f>
        <v>0</v>
      </c>
      <c r="K74" s="17">
        <f>F74/F$68*100</f>
        <v>0</v>
      </c>
      <c r="L74" s="32">
        <v>79</v>
      </c>
      <c r="M74" s="30">
        <v>49</v>
      </c>
      <c r="N74" s="30">
        <v>30</v>
      </c>
      <c r="O74" s="30">
        <v>0</v>
      </c>
      <c r="P74" s="30">
        <v>0</v>
      </c>
      <c r="Q74" s="17">
        <f>L74/L$68*100</f>
        <v>1.9583539910758543</v>
      </c>
      <c r="R74" s="17">
        <f>M74/M$68*100</f>
        <v>25.789473684210527</v>
      </c>
      <c r="S74" s="17">
        <f>N74/N$68*100</f>
        <v>6.0362173038229372</v>
      </c>
      <c r="T74" s="17">
        <f>O74/O$68*100</f>
        <v>0</v>
      </c>
      <c r="U74" s="17">
        <f>P74/P$68*100</f>
        <v>0</v>
      </c>
      <c r="V74" s="32">
        <v>0</v>
      </c>
      <c r="W74" s="30">
        <v>0</v>
      </c>
      <c r="X74" s="30">
        <v>0</v>
      </c>
      <c r="Y74" s="30">
        <v>0</v>
      </c>
      <c r="Z74" s="30">
        <v>0</v>
      </c>
      <c r="AA74" s="17">
        <f>V74/V$68*100</f>
        <v>0</v>
      </c>
      <c r="AB74" s="17">
        <f>W74/W$68*100</f>
        <v>0</v>
      </c>
      <c r="AC74" s="17">
        <f>X74/X$68*100</f>
        <v>0</v>
      </c>
      <c r="AD74" s="17">
        <f>Y74/Y$68*100</f>
        <v>0</v>
      </c>
      <c r="AE74" s="16">
        <f>Z74/Z$68*100</f>
        <v>0</v>
      </c>
      <c r="AF74" s="31">
        <v>30</v>
      </c>
      <c r="AG74" s="30">
        <v>1</v>
      </c>
      <c r="AH74" s="30">
        <v>29</v>
      </c>
      <c r="AI74" s="30">
        <v>0</v>
      </c>
      <c r="AJ74" s="30">
        <v>0</v>
      </c>
      <c r="AK74" s="17">
        <f>AF74/AF$68*100</f>
        <v>4.8859934853420199</v>
      </c>
      <c r="AL74" s="17">
        <f>AG74/AG$68*100</f>
        <v>7.6923076923076925</v>
      </c>
      <c r="AM74" s="17">
        <f>AH74/AH$68*100</f>
        <v>49.152542372881356</v>
      </c>
      <c r="AN74" s="17">
        <f>AI74/AI$68*100</f>
        <v>0</v>
      </c>
      <c r="AO74" s="22">
        <f>AJ74/AJ$68*100</f>
        <v>0</v>
      </c>
      <c r="AP74" s="31">
        <v>0</v>
      </c>
      <c r="AQ74" s="30">
        <v>0</v>
      </c>
      <c r="AR74" s="30">
        <v>0</v>
      </c>
      <c r="AS74" s="30">
        <v>0</v>
      </c>
      <c r="AT74" s="30">
        <v>0</v>
      </c>
      <c r="AU74" s="17">
        <f>AP74/AP$68*100</f>
        <v>0</v>
      </c>
      <c r="AV74" s="17">
        <f>AQ74/AQ$68*100</f>
        <v>0</v>
      </c>
      <c r="AW74" s="17">
        <f>AR74/AR$68*100</f>
        <v>0</v>
      </c>
      <c r="AX74" s="17">
        <f>AS74/AS$68*100</f>
        <v>0</v>
      </c>
      <c r="AY74" s="22">
        <f>AT74/AT$68*100</f>
        <v>0</v>
      </c>
      <c r="AZ74" s="29">
        <v>0</v>
      </c>
      <c r="BA74" s="27">
        <v>0</v>
      </c>
      <c r="BB74" s="27">
        <v>0</v>
      </c>
      <c r="BC74" s="27">
        <v>0</v>
      </c>
      <c r="BD74" s="27">
        <v>0</v>
      </c>
      <c r="BE74" s="17">
        <f>AZ74/AZ$68*100</f>
        <v>0</v>
      </c>
      <c r="BF74" s="17">
        <f>BA74/BA$68*100</f>
        <v>0</v>
      </c>
      <c r="BG74" s="17">
        <f>BB74/BB$68*100</f>
        <v>0</v>
      </c>
      <c r="BH74" s="17">
        <f>BC74/BC$68*100</f>
        <v>0</v>
      </c>
      <c r="BI74" s="22">
        <f>BD74/BD$68*100</f>
        <v>0</v>
      </c>
      <c r="BJ74" s="28">
        <v>0</v>
      </c>
      <c r="BK74" s="27">
        <v>0</v>
      </c>
      <c r="BL74" s="27">
        <v>0</v>
      </c>
      <c r="BM74" s="27">
        <v>0</v>
      </c>
      <c r="BN74" s="27">
        <v>0</v>
      </c>
      <c r="BO74" s="17">
        <f>BJ74/BJ$68*100</f>
        <v>0</v>
      </c>
      <c r="BP74" s="17">
        <f>BK74/BK$68*100</f>
        <v>0</v>
      </c>
      <c r="BQ74" s="17">
        <f>BL74/BL$68*100</f>
        <v>0</v>
      </c>
      <c r="BR74" s="17">
        <f>BM74/BM$68*100</f>
        <v>0</v>
      </c>
      <c r="BS74" s="22">
        <f>BN74/BN$68*100</f>
        <v>0</v>
      </c>
      <c r="BT74" s="28">
        <v>0</v>
      </c>
      <c r="BU74" s="27">
        <v>0</v>
      </c>
      <c r="BV74" s="27">
        <v>0</v>
      </c>
      <c r="BW74" s="27">
        <v>0</v>
      </c>
      <c r="BX74" s="27">
        <v>0</v>
      </c>
      <c r="BY74" s="26">
        <f>BT74/BT$68*100</f>
        <v>0</v>
      </c>
      <c r="BZ74" s="26" t="s">
        <v>1</v>
      </c>
      <c r="CA74" s="26">
        <f>BV74/BV$68*100</f>
        <v>0</v>
      </c>
      <c r="CB74" s="26">
        <f>BW74/BW$68*100</f>
        <v>0</v>
      </c>
      <c r="CC74" s="25">
        <f>BX74/BX$68*100</f>
        <v>0</v>
      </c>
      <c r="CD74" s="24">
        <v>0</v>
      </c>
      <c r="CE74" s="23">
        <v>0</v>
      </c>
      <c r="CF74" s="23">
        <v>0</v>
      </c>
      <c r="CG74" s="23">
        <v>0</v>
      </c>
      <c r="CH74" s="23">
        <v>0</v>
      </c>
      <c r="CI74" s="17">
        <f>CD74/CD$68*100</f>
        <v>0</v>
      </c>
      <c r="CJ74" s="17">
        <f>CE74/CE$68*100</f>
        <v>0</v>
      </c>
      <c r="CK74" s="17">
        <f>CF74/CF$68*100</f>
        <v>0</v>
      </c>
      <c r="CL74" s="17">
        <f>CG74/CG$68*100</f>
        <v>0</v>
      </c>
      <c r="CM74" s="22">
        <f>CH74/CH$68*100</f>
        <v>0</v>
      </c>
    </row>
    <row r="75" spans="1:91" outlineLevel="2">
      <c r="A75" s="38" t="s">
        <v>23</v>
      </c>
      <c r="B75" s="37">
        <v>0</v>
      </c>
      <c r="C75" s="36">
        <v>0</v>
      </c>
      <c r="D75" s="36">
        <v>0</v>
      </c>
      <c r="E75" s="36">
        <v>0</v>
      </c>
      <c r="F75" s="36">
        <v>0</v>
      </c>
      <c r="G75" s="17">
        <f>B75/B$68*100</f>
        <v>0</v>
      </c>
      <c r="H75" s="17">
        <f>C75/C$68*100</f>
        <v>0</v>
      </c>
      <c r="I75" s="17">
        <f>D75/D$68*100</f>
        <v>0</v>
      </c>
      <c r="J75" s="17">
        <f>E75/E$68*100</f>
        <v>0</v>
      </c>
      <c r="K75" s="17">
        <f>F75/F$68*100</f>
        <v>0</v>
      </c>
      <c r="L75" s="32">
        <v>0</v>
      </c>
      <c r="M75" s="30">
        <v>0</v>
      </c>
      <c r="N75" s="30">
        <v>0</v>
      </c>
      <c r="O75" s="30">
        <v>0</v>
      </c>
      <c r="P75" s="30">
        <v>0</v>
      </c>
      <c r="Q75" s="17">
        <f>L75/L$68*100</f>
        <v>0</v>
      </c>
      <c r="R75" s="17">
        <f>M75/M$68*100</f>
        <v>0</v>
      </c>
      <c r="S75" s="17">
        <f>N75/N$68*100</f>
        <v>0</v>
      </c>
      <c r="T75" s="17">
        <f>O75/O$68*100</f>
        <v>0</v>
      </c>
      <c r="U75" s="17">
        <f>P75/P$68*100</f>
        <v>0</v>
      </c>
      <c r="V75" s="32">
        <v>0</v>
      </c>
      <c r="W75" s="30">
        <v>0</v>
      </c>
      <c r="X75" s="30">
        <v>0</v>
      </c>
      <c r="Y75" s="30">
        <v>0</v>
      </c>
      <c r="Z75" s="30">
        <v>0</v>
      </c>
      <c r="AA75" s="17">
        <f>V75/V$68*100</f>
        <v>0</v>
      </c>
      <c r="AB75" s="17">
        <f>W75/W$68*100</f>
        <v>0</v>
      </c>
      <c r="AC75" s="17">
        <f>X75/X$68*100</f>
        <v>0</v>
      </c>
      <c r="AD75" s="17">
        <f>Y75/Y$68*100</f>
        <v>0</v>
      </c>
      <c r="AE75" s="16">
        <f>Z75/Z$68*100</f>
        <v>0</v>
      </c>
      <c r="AF75" s="31">
        <v>0</v>
      </c>
      <c r="AG75" s="30">
        <v>0</v>
      </c>
      <c r="AH75" s="30">
        <v>0</v>
      </c>
      <c r="AI75" s="30">
        <v>0</v>
      </c>
      <c r="AJ75" s="30">
        <v>0</v>
      </c>
      <c r="AK75" s="17">
        <f>AF75/AF$68*100</f>
        <v>0</v>
      </c>
      <c r="AL75" s="17">
        <f>AG75/AG$68*100</f>
        <v>0</v>
      </c>
      <c r="AM75" s="17">
        <f>AH75/AH$68*100</f>
        <v>0</v>
      </c>
      <c r="AN75" s="17">
        <f>AI75/AI$68*100</f>
        <v>0</v>
      </c>
      <c r="AO75" s="22">
        <f>AJ75/AJ$68*100</f>
        <v>0</v>
      </c>
      <c r="AP75" s="31">
        <v>0</v>
      </c>
      <c r="AQ75" s="30">
        <v>0</v>
      </c>
      <c r="AR75" s="30">
        <v>0</v>
      </c>
      <c r="AS75" s="30">
        <v>0</v>
      </c>
      <c r="AT75" s="30">
        <v>0</v>
      </c>
      <c r="AU75" s="17">
        <f>AP75/AP$68*100</f>
        <v>0</v>
      </c>
      <c r="AV75" s="17">
        <f>AQ75/AQ$68*100</f>
        <v>0</v>
      </c>
      <c r="AW75" s="17">
        <f>AR75/AR$68*100</f>
        <v>0</v>
      </c>
      <c r="AX75" s="17">
        <f>AS75/AS$68*100</f>
        <v>0</v>
      </c>
      <c r="AY75" s="22">
        <f>AT75/AT$68*100</f>
        <v>0</v>
      </c>
      <c r="AZ75" s="29">
        <v>0</v>
      </c>
      <c r="BA75" s="27">
        <v>0</v>
      </c>
      <c r="BB75" s="27">
        <v>0</v>
      </c>
      <c r="BC75" s="27">
        <v>0</v>
      </c>
      <c r="BD75" s="27">
        <v>0</v>
      </c>
      <c r="BE75" s="17">
        <f>AZ75/AZ$68*100</f>
        <v>0</v>
      </c>
      <c r="BF75" s="17">
        <f>BA75/BA$68*100</f>
        <v>0</v>
      </c>
      <c r="BG75" s="17">
        <f>BB75/BB$68*100</f>
        <v>0</v>
      </c>
      <c r="BH75" s="17">
        <f>BC75/BC$68*100</f>
        <v>0</v>
      </c>
      <c r="BI75" s="22">
        <f>BD75/BD$68*100</f>
        <v>0</v>
      </c>
      <c r="BJ75" s="28">
        <v>0</v>
      </c>
      <c r="BK75" s="27">
        <v>0</v>
      </c>
      <c r="BL75" s="27">
        <v>0</v>
      </c>
      <c r="BM75" s="27">
        <v>0</v>
      </c>
      <c r="BN75" s="27">
        <v>0</v>
      </c>
      <c r="BO75" s="17">
        <f>BJ75/BJ$68*100</f>
        <v>0</v>
      </c>
      <c r="BP75" s="17">
        <f>BK75/BK$68*100</f>
        <v>0</v>
      </c>
      <c r="BQ75" s="17">
        <f>BL75/BL$68*100</f>
        <v>0</v>
      </c>
      <c r="BR75" s="17">
        <f>BM75/BM$68*100</f>
        <v>0</v>
      </c>
      <c r="BS75" s="22">
        <f>BN75/BN$68*100</f>
        <v>0</v>
      </c>
      <c r="BT75" s="28">
        <v>0</v>
      </c>
      <c r="BU75" s="27">
        <v>0</v>
      </c>
      <c r="BV75" s="27">
        <v>0</v>
      </c>
      <c r="BW75" s="27">
        <v>0</v>
      </c>
      <c r="BX75" s="27">
        <v>0</v>
      </c>
      <c r="BY75" s="26">
        <f>BT75/BT$68*100</f>
        <v>0</v>
      </c>
      <c r="BZ75" s="26" t="s">
        <v>1</v>
      </c>
      <c r="CA75" s="26">
        <f>BV75/BV$68*100</f>
        <v>0</v>
      </c>
      <c r="CB75" s="26">
        <f>BW75/BW$68*100</f>
        <v>0</v>
      </c>
      <c r="CC75" s="25">
        <f>BX75/BX$68*100</f>
        <v>0</v>
      </c>
      <c r="CD75" s="24">
        <v>0</v>
      </c>
      <c r="CE75" s="23">
        <v>0</v>
      </c>
      <c r="CF75" s="23">
        <v>0</v>
      </c>
      <c r="CG75" s="23">
        <v>0</v>
      </c>
      <c r="CH75" s="23">
        <v>0</v>
      </c>
      <c r="CI75" s="17">
        <f>CD75/CD$68*100</f>
        <v>0</v>
      </c>
      <c r="CJ75" s="17">
        <f>CE75/CE$68*100</f>
        <v>0</v>
      </c>
      <c r="CK75" s="17">
        <f>CF75/CF$68*100</f>
        <v>0</v>
      </c>
      <c r="CL75" s="17">
        <f>CG75/CG$68*100</f>
        <v>0</v>
      </c>
      <c r="CM75" s="22">
        <f>CH75/CH$68*100</f>
        <v>0</v>
      </c>
    </row>
    <row r="76" spans="1:91" outlineLevel="2">
      <c r="A76" s="35" t="s">
        <v>22</v>
      </c>
      <c r="B76" s="34">
        <f>SUM(C76:F76)</f>
        <v>0</v>
      </c>
      <c r="C76" s="33">
        <v>0</v>
      </c>
      <c r="D76" s="33">
        <v>0</v>
      </c>
      <c r="E76" s="33">
        <v>0</v>
      </c>
      <c r="F76" s="33">
        <v>0</v>
      </c>
      <c r="G76" s="17">
        <f>B76/B$68*100</f>
        <v>0</v>
      </c>
      <c r="H76" s="17">
        <f>C76/C$68*100</f>
        <v>0</v>
      </c>
      <c r="I76" s="17">
        <f>D76/D$68*100</f>
        <v>0</v>
      </c>
      <c r="J76" s="17">
        <f>E76/E$68*100</f>
        <v>0</v>
      </c>
      <c r="K76" s="17">
        <f>F76/F$68*100</f>
        <v>0</v>
      </c>
      <c r="L76" s="32">
        <v>22</v>
      </c>
      <c r="M76" s="30">
        <v>0</v>
      </c>
      <c r="N76" s="30">
        <v>14</v>
      </c>
      <c r="O76" s="30">
        <v>8</v>
      </c>
      <c r="P76" s="30">
        <v>0</v>
      </c>
      <c r="Q76" s="17">
        <f>L76/L$68*100</f>
        <v>0.54536440257808605</v>
      </c>
      <c r="R76" s="17">
        <f>M76/M$68*100</f>
        <v>0</v>
      </c>
      <c r="S76" s="17">
        <f>N76/N$68*100</f>
        <v>2.8169014084507045</v>
      </c>
      <c r="T76" s="17">
        <f>O76/O$68*100</f>
        <v>0.25141420490257688</v>
      </c>
      <c r="U76" s="17">
        <f>P76/P$68*100</f>
        <v>0</v>
      </c>
      <c r="V76" s="32">
        <v>5</v>
      </c>
      <c r="W76" s="30">
        <v>0</v>
      </c>
      <c r="X76" s="30">
        <v>1</v>
      </c>
      <c r="Y76" s="30">
        <v>4</v>
      </c>
      <c r="Z76" s="30">
        <v>0</v>
      </c>
      <c r="AA76" s="17">
        <f>V76/V$68*100</f>
        <v>0.46210720887245843</v>
      </c>
      <c r="AB76" s="17">
        <f>W76/W$68*100</f>
        <v>0</v>
      </c>
      <c r="AC76" s="17">
        <f>X76/X$68*100</f>
        <v>1.2820512820512819</v>
      </c>
      <c r="AD76" s="17">
        <f>Y76/Y$68*100</f>
        <v>0.41279669762641896</v>
      </c>
      <c r="AE76" s="16">
        <f>Z76/Z$68*100</f>
        <v>0</v>
      </c>
      <c r="AF76" s="31">
        <v>0</v>
      </c>
      <c r="AG76" s="30">
        <v>0</v>
      </c>
      <c r="AH76" s="30">
        <v>0</v>
      </c>
      <c r="AI76" s="30">
        <v>0</v>
      </c>
      <c r="AJ76" s="30">
        <v>0</v>
      </c>
      <c r="AK76" s="17">
        <f>AF76/AF$68*100</f>
        <v>0</v>
      </c>
      <c r="AL76" s="17">
        <f>AG76/AG$68*100</f>
        <v>0</v>
      </c>
      <c r="AM76" s="17">
        <f>AH76/AH$68*100</f>
        <v>0</v>
      </c>
      <c r="AN76" s="17">
        <f>AI76/AI$68*100</f>
        <v>0</v>
      </c>
      <c r="AO76" s="22">
        <f>AJ76/AJ$68*100</f>
        <v>0</v>
      </c>
      <c r="AP76" s="31">
        <v>10</v>
      </c>
      <c r="AQ76" s="30">
        <v>10</v>
      </c>
      <c r="AR76" s="30">
        <v>0</v>
      </c>
      <c r="AS76" s="30">
        <v>0</v>
      </c>
      <c r="AT76" s="30">
        <v>0</v>
      </c>
      <c r="AU76" s="17">
        <f>AP76/AP$68*100</f>
        <v>1.3245033112582782</v>
      </c>
      <c r="AV76" s="17">
        <f>AQ76/AQ$68*100</f>
        <v>45.454545454545453</v>
      </c>
      <c r="AW76" s="17">
        <f>AR76/AR$68*100</f>
        <v>0</v>
      </c>
      <c r="AX76" s="17">
        <f>AS76/AS$68*100</f>
        <v>0</v>
      </c>
      <c r="AY76" s="22">
        <f>AT76/AT$68*100</f>
        <v>0</v>
      </c>
      <c r="AZ76" s="29">
        <v>26</v>
      </c>
      <c r="BA76" s="27">
        <v>0</v>
      </c>
      <c r="BB76" s="27">
        <v>20</v>
      </c>
      <c r="BC76" s="27">
        <v>6</v>
      </c>
      <c r="BD76" s="27">
        <v>0</v>
      </c>
      <c r="BE76" s="17">
        <f>AZ76/AZ$68*100</f>
        <v>3.443708609271523</v>
      </c>
      <c r="BF76" s="17">
        <f>BA76/BA$68*100</f>
        <v>0</v>
      </c>
      <c r="BG76" s="17">
        <f>BB76/BB$68*100</f>
        <v>27.777777777777779</v>
      </c>
      <c r="BH76" s="17">
        <f>BC76/BC$68*100</f>
        <v>0.98039215686274506</v>
      </c>
      <c r="BI76" s="22">
        <f>BD76/BD$68*100</f>
        <v>0</v>
      </c>
      <c r="BJ76" s="28">
        <v>7</v>
      </c>
      <c r="BK76" s="27">
        <v>0</v>
      </c>
      <c r="BL76" s="27">
        <v>0</v>
      </c>
      <c r="BM76" s="27">
        <v>7</v>
      </c>
      <c r="BN76" s="27">
        <v>0</v>
      </c>
      <c r="BO76" s="17">
        <f>BJ76/BJ$68*100</f>
        <v>1.3257575757575757</v>
      </c>
      <c r="BP76" s="17">
        <f>BK76/BK$68*100</f>
        <v>0</v>
      </c>
      <c r="BQ76" s="17">
        <f>BL76/BL$68*100</f>
        <v>0</v>
      </c>
      <c r="BR76" s="17">
        <f>BM76/BM$68*100</f>
        <v>1.6241299303944314</v>
      </c>
      <c r="BS76" s="22">
        <f>BN76/BN$68*100</f>
        <v>0</v>
      </c>
      <c r="BT76" s="28">
        <v>8</v>
      </c>
      <c r="BU76" s="27">
        <v>0</v>
      </c>
      <c r="BV76" s="27">
        <v>0</v>
      </c>
      <c r="BW76" s="27">
        <v>8</v>
      </c>
      <c r="BX76" s="27">
        <v>0</v>
      </c>
      <c r="BY76" s="26">
        <f>BT76/BT$68*100</f>
        <v>1.556420233463035</v>
      </c>
      <c r="BZ76" s="26" t="s">
        <v>1</v>
      </c>
      <c r="CA76" s="26">
        <f>BV76/BV$68*100</f>
        <v>0</v>
      </c>
      <c r="CB76" s="26">
        <f>BW76/BW$68*100</f>
        <v>1.9512195121951219</v>
      </c>
      <c r="CC76" s="25">
        <f>BX76/BX$68*100</f>
        <v>0</v>
      </c>
      <c r="CD76" s="24">
        <v>0</v>
      </c>
      <c r="CE76" s="23">
        <v>0</v>
      </c>
      <c r="CF76" s="23">
        <v>0</v>
      </c>
      <c r="CG76" s="23">
        <v>0</v>
      </c>
      <c r="CH76" s="23">
        <v>0</v>
      </c>
      <c r="CI76" s="17">
        <f>CD76/CD$68*100</f>
        <v>0</v>
      </c>
      <c r="CJ76" s="17">
        <f>CE76/CE$68*100</f>
        <v>0</v>
      </c>
      <c r="CK76" s="17">
        <f>CF76/CF$68*100</f>
        <v>0</v>
      </c>
      <c r="CL76" s="17">
        <f>CG76/CG$68*100</f>
        <v>0</v>
      </c>
      <c r="CM76" s="22">
        <f>CH76/CH$68*100</f>
        <v>0</v>
      </c>
    </row>
    <row r="77" spans="1:91" outlineLevel="2">
      <c r="A77" s="35" t="s">
        <v>21</v>
      </c>
      <c r="B77" s="34">
        <f>SUM(C77:F77)</f>
        <v>0</v>
      </c>
      <c r="C77" s="33">
        <v>0</v>
      </c>
      <c r="D77" s="33">
        <v>0</v>
      </c>
      <c r="E77" s="33">
        <v>0</v>
      </c>
      <c r="F77" s="33">
        <v>0</v>
      </c>
      <c r="G77" s="17">
        <f>B77/B$68*100</f>
        <v>0</v>
      </c>
      <c r="H77" s="17">
        <f>C77/C$68*100</f>
        <v>0</v>
      </c>
      <c r="I77" s="17">
        <f>D77/D$68*100</f>
        <v>0</v>
      </c>
      <c r="J77" s="17">
        <f>E77/E$68*100</f>
        <v>0</v>
      </c>
      <c r="K77" s="17">
        <f>F77/F$68*100</f>
        <v>0</v>
      </c>
      <c r="L77" s="32">
        <v>0</v>
      </c>
      <c r="M77" s="30">
        <v>0</v>
      </c>
      <c r="N77" s="30">
        <v>0</v>
      </c>
      <c r="O77" s="30">
        <v>0</v>
      </c>
      <c r="P77" s="30">
        <v>0</v>
      </c>
      <c r="Q77" s="17">
        <f>L77/L$68*100</f>
        <v>0</v>
      </c>
      <c r="R77" s="17">
        <f>M77/M$68*100</f>
        <v>0</v>
      </c>
      <c r="S77" s="17">
        <f>N77/N$68*100</f>
        <v>0</v>
      </c>
      <c r="T77" s="17">
        <f>O77/O$68*100</f>
        <v>0</v>
      </c>
      <c r="U77" s="17">
        <f>P77/P$68*100</f>
        <v>0</v>
      </c>
      <c r="V77" s="32">
        <v>0</v>
      </c>
      <c r="W77" s="30">
        <v>0</v>
      </c>
      <c r="X77" s="30">
        <v>0</v>
      </c>
      <c r="Y77" s="30">
        <v>0</v>
      </c>
      <c r="Z77" s="30">
        <v>0</v>
      </c>
      <c r="AA77" s="17">
        <f>V77/V$68*100</f>
        <v>0</v>
      </c>
      <c r="AB77" s="17">
        <f>W77/W$68*100</f>
        <v>0</v>
      </c>
      <c r="AC77" s="17">
        <f>X77/X$68*100</f>
        <v>0</v>
      </c>
      <c r="AD77" s="17">
        <f>Y77/Y$68*100</f>
        <v>0</v>
      </c>
      <c r="AE77" s="16">
        <f>Z77/Z$68*100</f>
        <v>0</v>
      </c>
      <c r="AF77" s="31">
        <v>2</v>
      </c>
      <c r="AG77" s="30">
        <v>0</v>
      </c>
      <c r="AH77" s="30">
        <v>0</v>
      </c>
      <c r="AI77" s="30">
        <v>2</v>
      </c>
      <c r="AJ77" s="30">
        <v>0</v>
      </c>
      <c r="AK77" s="17">
        <f>AF77/AF$68*100</f>
        <v>0.32573289902280134</v>
      </c>
      <c r="AL77" s="17">
        <f>AG77/AG$68*100</f>
        <v>0</v>
      </c>
      <c r="AM77" s="17">
        <f>AH77/AH$68*100</f>
        <v>0</v>
      </c>
      <c r="AN77" s="17">
        <f>AI77/AI$68*100</f>
        <v>0.3780718336483932</v>
      </c>
      <c r="AO77" s="22">
        <f>AJ77/AJ$68*100</f>
        <v>0</v>
      </c>
      <c r="AP77" s="31">
        <v>2</v>
      </c>
      <c r="AQ77" s="30">
        <v>0</v>
      </c>
      <c r="AR77" s="30">
        <v>0</v>
      </c>
      <c r="AS77" s="30">
        <v>2</v>
      </c>
      <c r="AT77" s="30">
        <v>0</v>
      </c>
      <c r="AU77" s="17">
        <f>AP77/AP$68*100</f>
        <v>0.26490066225165565</v>
      </c>
      <c r="AV77" s="17">
        <f>AQ77/AQ$68*100</f>
        <v>0</v>
      </c>
      <c r="AW77" s="17">
        <f>AR77/AR$68*100</f>
        <v>0</v>
      </c>
      <c r="AX77" s="17">
        <f>AS77/AS$68*100</f>
        <v>0.30627871362940279</v>
      </c>
      <c r="AY77" s="22">
        <f>AT77/AT$68*100</f>
        <v>0</v>
      </c>
      <c r="AZ77" s="29">
        <v>40</v>
      </c>
      <c r="BA77" s="27">
        <v>0</v>
      </c>
      <c r="BB77" s="27">
        <v>0</v>
      </c>
      <c r="BC77" s="27">
        <v>40</v>
      </c>
      <c r="BD77" s="27">
        <v>0</v>
      </c>
      <c r="BE77" s="17">
        <f>AZ77/AZ$68*100</f>
        <v>5.298013245033113</v>
      </c>
      <c r="BF77" s="17">
        <f>BA77/BA$68*100</f>
        <v>0</v>
      </c>
      <c r="BG77" s="17">
        <f>BB77/BB$68*100</f>
        <v>0</v>
      </c>
      <c r="BH77" s="17">
        <f>BC77/BC$68*100</f>
        <v>6.5359477124183014</v>
      </c>
      <c r="BI77" s="22">
        <f>BD77/BD$68*100</f>
        <v>0</v>
      </c>
      <c r="BJ77" s="28">
        <v>26</v>
      </c>
      <c r="BK77" s="27">
        <v>0</v>
      </c>
      <c r="BL77" s="27">
        <v>0</v>
      </c>
      <c r="BM77" s="27">
        <v>26</v>
      </c>
      <c r="BN77" s="27">
        <v>0</v>
      </c>
      <c r="BO77" s="17">
        <f>BJ77/BJ$68*100</f>
        <v>4.9242424242424239</v>
      </c>
      <c r="BP77" s="17">
        <f>BK77/BK$68*100</f>
        <v>0</v>
      </c>
      <c r="BQ77" s="17">
        <f>BL77/BL$68*100</f>
        <v>0</v>
      </c>
      <c r="BR77" s="17">
        <f>BM77/BM$68*100</f>
        <v>6.0324825986078885</v>
      </c>
      <c r="BS77" s="22">
        <f>BN77/BN$68*100</f>
        <v>0</v>
      </c>
      <c r="BT77" s="28">
        <v>24</v>
      </c>
      <c r="BU77" s="27">
        <v>0</v>
      </c>
      <c r="BV77" s="27">
        <v>0</v>
      </c>
      <c r="BW77" s="27">
        <v>24</v>
      </c>
      <c r="BX77" s="27">
        <v>0</v>
      </c>
      <c r="BY77" s="26">
        <f>BT77/BT$68*100</f>
        <v>4.6692607003891053</v>
      </c>
      <c r="BZ77" s="26" t="s">
        <v>1</v>
      </c>
      <c r="CA77" s="26">
        <f>BV77/BV$68*100</f>
        <v>0</v>
      </c>
      <c r="CB77" s="26">
        <f>BW77/BW$68*100</f>
        <v>5.8536585365853666</v>
      </c>
      <c r="CC77" s="25">
        <f>BX77/BX$68*100</f>
        <v>0</v>
      </c>
      <c r="CD77" s="24">
        <v>21</v>
      </c>
      <c r="CE77" s="23">
        <v>0</v>
      </c>
      <c r="CF77" s="23">
        <v>0</v>
      </c>
      <c r="CG77" s="23">
        <v>21</v>
      </c>
      <c r="CH77" s="23">
        <v>0</v>
      </c>
      <c r="CI77" s="17">
        <f>CD77/CD$68*100</f>
        <v>5.0480769230769234</v>
      </c>
      <c r="CJ77" s="17">
        <f>CE77/CE$68*100</f>
        <v>0</v>
      </c>
      <c r="CK77" s="17">
        <f>CF77/CF$68*100</f>
        <v>0</v>
      </c>
      <c r="CL77" s="17">
        <f>CG77/CG$68*100</f>
        <v>6.9306930693069315</v>
      </c>
      <c r="CM77" s="22">
        <f>CH77/CH$68*100</f>
        <v>0</v>
      </c>
    </row>
    <row r="78" spans="1:91" outlineLevel="2">
      <c r="A78" s="35" t="s">
        <v>20</v>
      </c>
      <c r="B78" s="34">
        <f>SUM(C78:F78)</f>
        <v>10</v>
      </c>
      <c r="C78" s="33">
        <v>0</v>
      </c>
      <c r="D78" s="33">
        <v>0</v>
      </c>
      <c r="E78" s="33">
        <v>10</v>
      </c>
      <c r="F78" s="33">
        <v>0</v>
      </c>
      <c r="G78" s="17">
        <f>B78/B$68*100</f>
        <v>1.0204081632653061</v>
      </c>
      <c r="H78" s="17">
        <f>C78/C$68*100</f>
        <v>0</v>
      </c>
      <c r="I78" s="17">
        <f>D78/D$68*100</f>
        <v>0</v>
      </c>
      <c r="J78" s="17">
        <f>E78/E$68*100</f>
        <v>1.3477088948787064</v>
      </c>
      <c r="K78" s="17">
        <f>F78/F$68*100</f>
        <v>0</v>
      </c>
      <c r="L78" s="32">
        <v>10</v>
      </c>
      <c r="M78" s="30">
        <v>0</v>
      </c>
      <c r="N78" s="30">
        <v>0</v>
      </c>
      <c r="O78" s="30">
        <v>10</v>
      </c>
      <c r="P78" s="30">
        <v>0</v>
      </c>
      <c r="Q78" s="17">
        <f>L78/L$68*100</f>
        <v>0.24789291026276636</v>
      </c>
      <c r="R78" s="17">
        <f>M78/M$68*100</f>
        <v>0</v>
      </c>
      <c r="S78" s="17">
        <f>N78/N$68*100</f>
        <v>0</v>
      </c>
      <c r="T78" s="17">
        <f>O78/O$68*100</f>
        <v>0.31426775612822105</v>
      </c>
      <c r="U78" s="17">
        <f>P78/P$68*100</f>
        <v>0</v>
      </c>
      <c r="V78" s="32">
        <v>0</v>
      </c>
      <c r="W78" s="30">
        <v>0</v>
      </c>
      <c r="X78" s="30">
        <v>0</v>
      </c>
      <c r="Y78" s="30">
        <v>0</v>
      </c>
      <c r="Z78" s="30">
        <v>0</v>
      </c>
      <c r="AA78" s="17">
        <f>V78/V$68*100</f>
        <v>0</v>
      </c>
      <c r="AB78" s="17">
        <f>W78/W$68*100</f>
        <v>0</v>
      </c>
      <c r="AC78" s="17">
        <f>X78/X$68*100</f>
        <v>0</v>
      </c>
      <c r="AD78" s="17">
        <f>Y78/Y$68*100</f>
        <v>0</v>
      </c>
      <c r="AE78" s="16">
        <f>Z78/Z$68*100</f>
        <v>0</v>
      </c>
      <c r="AF78" s="31">
        <v>3</v>
      </c>
      <c r="AG78" s="30">
        <v>3</v>
      </c>
      <c r="AH78" s="30">
        <v>0</v>
      </c>
      <c r="AI78" s="30">
        <v>0</v>
      </c>
      <c r="AJ78" s="30">
        <v>0</v>
      </c>
      <c r="AK78" s="17">
        <f>AF78/AF$68*100</f>
        <v>0.48859934853420189</v>
      </c>
      <c r="AL78" s="17">
        <f>AG78/AG$68*100</f>
        <v>23.076923076923077</v>
      </c>
      <c r="AM78" s="17">
        <f>AH78/AH$68*100</f>
        <v>0</v>
      </c>
      <c r="AN78" s="17">
        <f>AI78/AI$68*100</f>
        <v>0</v>
      </c>
      <c r="AO78" s="22">
        <f>AJ78/AJ$68*100</f>
        <v>0</v>
      </c>
      <c r="AP78" s="31">
        <v>0</v>
      </c>
      <c r="AQ78" s="30">
        <v>0</v>
      </c>
      <c r="AR78" s="30">
        <v>0</v>
      </c>
      <c r="AS78" s="30">
        <v>0</v>
      </c>
      <c r="AT78" s="30">
        <v>0</v>
      </c>
      <c r="AU78" s="17">
        <f>AP78/AP$68*100</f>
        <v>0</v>
      </c>
      <c r="AV78" s="17">
        <f>AQ78/AQ$68*100</f>
        <v>0</v>
      </c>
      <c r="AW78" s="17">
        <f>AR78/AR$68*100</f>
        <v>0</v>
      </c>
      <c r="AX78" s="17">
        <f>AS78/AS$68*100</f>
        <v>0</v>
      </c>
      <c r="AY78" s="22">
        <f>AT78/AT$68*100</f>
        <v>0</v>
      </c>
      <c r="AZ78" s="29">
        <v>0</v>
      </c>
      <c r="BA78" s="27">
        <v>0</v>
      </c>
      <c r="BB78" s="27">
        <v>0</v>
      </c>
      <c r="BC78" s="27">
        <v>0</v>
      </c>
      <c r="BD78" s="27">
        <v>0</v>
      </c>
      <c r="BE78" s="17">
        <f>AZ78/AZ$68*100</f>
        <v>0</v>
      </c>
      <c r="BF78" s="17">
        <f>BA78/BA$68*100</f>
        <v>0</v>
      </c>
      <c r="BG78" s="17">
        <f>BB78/BB$68*100</f>
        <v>0</v>
      </c>
      <c r="BH78" s="17">
        <f>BC78/BC$68*100</f>
        <v>0</v>
      </c>
      <c r="BI78" s="22">
        <f>BD78/BD$68*100</f>
        <v>0</v>
      </c>
      <c r="BJ78" s="28">
        <v>0</v>
      </c>
      <c r="BK78" s="27">
        <v>0</v>
      </c>
      <c r="BL78" s="27">
        <v>0</v>
      </c>
      <c r="BM78" s="27">
        <v>0</v>
      </c>
      <c r="BN78" s="27">
        <v>0</v>
      </c>
      <c r="BO78" s="17">
        <f>BJ78/BJ$68*100</f>
        <v>0</v>
      </c>
      <c r="BP78" s="17">
        <f>BK78/BK$68*100</f>
        <v>0</v>
      </c>
      <c r="BQ78" s="17">
        <f>BL78/BL$68*100</f>
        <v>0</v>
      </c>
      <c r="BR78" s="17">
        <f>BM78/BM$68*100</f>
        <v>0</v>
      </c>
      <c r="BS78" s="22">
        <f>BN78/BN$68*100</f>
        <v>0</v>
      </c>
      <c r="BT78" s="28">
        <v>0</v>
      </c>
      <c r="BU78" s="27">
        <v>0</v>
      </c>
      <c r="BV78" s="27">
        <v>0</v>
      </c>
      <c r="BW78" s="27">
        <v>0</v>
      </c>
      <c r="BX78" s="27">
        <v>0</v>
      </c>
      <c r="BY78" s="26">
        <f>BT78/BT$68*100</f>
        <v>0</v>
      </c>
      <c r="BZ78" s="26" t="s">
        <v>1</v>
      </c>
      <c r="CA78" s="26">
        <f>BV78/BV$68*100</f>
        <v>0</v>
      </c>
      <c r="CB78" s="26">
        <f>BW78/BW$68*100</f>
        <v>0</v>
      </c>
      <c r="CC78" s="25">
        <f>BX78/BX$68*100</f>
        <v>0</v>
      </c>
      <c r="CD78" s="24">
        <v>0</v>
      </c>
      <c r="CE78" s="23">
        <v>0</v>
      </c>
      <c r="CF78" s="23">
        <v>0</v>
      </c>
      <c r="CG78" s="23">
        <v>0</v>
      </c>
      <c r="CH78" s="23">
        <v>0</v>
      </c>
      <c r="CI78" s="17">
        <f>CD78/CD$68*100</f>
        <v>0</v>
      </c>
      <c r="CJ78" s="17">
        <f>CE78/CE$68*100</f>
        <v>0</v>
      </c>
      <c r="CK78" s="17">
        <f>CF78/CF$68*100</f>
        <v>0</v>
      </c>
      <c r="CL78" s="17">
        <f>CG78/CG$68*100</f>
        <v>0</v>
      </c>
      <c r="CM78" s="22">
        <f>CH78/CH$68*100</f>
        <v>0</v>
      </c>
    </row>
    <row r="79" spans="1:91" outlineLevel="2">
      <c r="A79" s="35" t="s">
        <v>19</v>
      </c>
      <c r="B79" s="34">
        <f>SUM(C79:F79)</f>
        <v>10</v>
      </c>
      <c r="C79" s="33">
        <v>0</v>
      </c>
      <c r="D79" s="33">
        <v>0</v>
      </c>
      <c r="E79" s="33">
        <v>10</v>
      </c>
      <c r="F79" s="33">
        <v>0</v>
      </c>
      <c r="G79" s="17">
        <f>B79/B$68*100</f>
        <v>1.0204081632653061</v>
      </c>
      <c r="H79" s="17">
        <f>C79/C$68*100</f>
        <v>0</v>
      </c>
      <c r="I79" s="17">
        <f>D79/D$68*100</f>
        <v>0</v>
      </c>
      <c r="J79" s="17">
        <f>E79/E$68*100</f>
        <v>1.3477088948787064</v>
      </c>
      <c r="K79" s="17">
        <f>F79/F$68*100</f>
        <v>0</v>
      </c>
      <c r="L79" s="32">
        <v>87</v>
      </c>
      <c r="M79" s="30">
        <v>0</v>
      </c>
      <c r="N79" s="30">
        <v>23</v>
      </c>
      <c r="O79" s="30">
        <v>64</v>
      </c>
      <c r="P79" s="30">
        <v>0</v>
      </c>
      <c r="Q79" s="17">
        <f>L79/L$68*100</f>
        <v>2.1566683192860676</v>
      </c>
      <c r="R79" s="17">
        <f>M79/M$68*100</f>
        <v>0</v>
      </c>
      <c r="S79" s="17">
        <f>N79/N$68*100</f>
        <v>4.6277665995975852</v>
      </c>
      <c r="T79" s="17">
        <f>O79/O$68*100</f>
        <v>2.011313639220615</v>
      </c>
      <c r="U79" s="17">
        <f>P79/P$68*100</f>
        <v>0</v>
      </c>
      <c r="V79" s="32">
        <v>67</v>
      </c>
      <c r="W79" s="30">
        <v>0</v>
      </c>
      <c r="X79" s="30">
        <v>8</v>
      </c>
      <c r="Y79" s="30">
        <v>59.000000000000007</v>
      </c>
      <c r="Z79" s="30">
        <v>0</v>
      </c>
      <c r="AA79" s="17">
        <f>V79/V$68*100</f>
        <v>6.1922365988909425</v>
      </c>
      <c r="AB79" s="17">
        <f>W79/W$68*100</f>
        <v>0</v>
      </c>
      <c r="AC79" s="17">
        <f>X79/X$68*100</f>
        <v>10.256410256410255</v>
      </c>
      <c r="AD79" s="17">
        <f>Y79/Y$68*100</f>
        <v>6.0887512899896805</v>
      </c>
      <c r="AE79" s="16">
        <f>Z79/Z$68*100</f>
        <v>0</v>
      </c>
      <c r="AF79" s="31">
        <v>8</v>
      </c>
      <c r="AG79" s="30">
        <v>0</v>
      </c>
      <c r="AH79" s="30">
        <v>0</v>
      </c>
      <c r="AI79" s="30">
        <v>8</v>
      </c>
      <c r="AJ79" s="30">
        <v>0</v>
      </c>
      <c r="AK79" s="17">
        <f>AF79/AF$68*100</f>
        <v>1.3029315960912053</v>
      </c>
      <c r="AL79" s="17">
        <f>AG79/AG$68*100</f>
        <v>0</v>
      </c>
      <c r="AM79" s="17">
        <f>AH79/AH$68*100</f>
        <v>0</v>
      </c>
      <c r="AN79" s="17">
        <f>AI79/AI$68*100</f>
        <v>1.5122873345935728</v>
      </c>
      <c r="AO79" s="22">
        <f>AJ79/AJ$68*100</f>
        <v>0</v>
      </c>
      <c r="AP79" s="31">
        <v>20</v>
      </c>
      <c r="AQ79" s="30">
        <v>0</v>
      </c>
      <c r="AR79" s="30">
        <v>0</v>
      </c>
      <c r="AS79" s="30">
        <v>20</v>
      </c>
      <c r="AT79" s="30">
        <v>0</v>
      </c>
      <c r="AU79" s="17">
        <f>AP79/AP$68*100</f>
        <v>2.6490066225165565</v>
      </c>
      <c r="AV79" s="17">
        <f>AQ79/AQ$68*100</f>
        <v>0</v>
      </c>
      <c r="AW79" s="17">
        <f>AR79/AR$68*100</f>
        <v>0</v>
      </c>
      <c r="AX79" s="17">
        <f>AS79/AS$68*100</f>
        <v>3.0627871362940278</v>
      </c>
      <c r="AY79" s="22">
        <f>AT79/AT$68*100</f>
        <v>0</v>
      </c>
      <c r="AZ79" s="29">
        <v>30</v>
      </c>
      <c r="BA79" s="27">
        <v>10</v>
      </c>
      <c r="BB79" s="27">
        <v>0</v>
      </c>
      <c r="BC79" s="27">
        <v>20</v>
      </c>
      <c r="BD79" s="27">
        <v>0</v>
      </c>
      <c r="BE79" s="17">
        <f>AZ79/AZ$68*100</f>
        <v>3.9735099337748347</v>
      </c>
      <c r="BF79" s="17">
        <f>BA79/BA$68*100</f>
        <v>38.461538461538467</v>
      </c>
      <c r="BG79" s="17">
        <f>BB79/BB$68*100</f>
        <v>0</v>
      </c>
      <c r="BH79" s="17">
        <f>BC79/BC$68*100</f>
        <v>3.2679738562091507</v>
      </c>
      <c r="BI79" s="22">
        <f>BD79/BD$68*100</f>
        <v>0</v>
      </c>
      <c r="BJ79" s="28">
        <v>6</v>
      </c>
      <c r="BK79" s="27">
        <v>0</v>
      </c>
      <c r="BL79" s="27">
        <v>0</v>
      </c>
      <c r="BM79" s="27">
        <v>6</v>
      </c>
      <c r="BN79" s="27">
        <v>0</v>
      </c>
      <c r="BO79" s="17">
        <f>BJ79/BJ$68*100</f>
        <v>1.1363636363636365</v>
      </c>
      <c r="BP79" s="17">
        <f>BK79/BK$68*100</f>
        <v>0</v>
      </c>
      <c r="BQ79" s="17">
        <f>BL79/BL$68*100</f>
        <v>0</v>
      </c>
      <c r="BR79" s="17">
        <f>BM79/BM$68*100</f>
        <v>1.3921113689095126</v>
      </c>
      <c r="BS79" s="22">
        <f>BN79/BN$68*100</f>
        <v>0</v>
      </c>
      <c r="BT79" s="28">
        <v>14</v>
      </c>
      <c r="BU79" s="27">
        <v>0</v>
      </c>
      <c r="BV79" s="27">
        <v>0</v>
      </c>
      <c r="BW79" s="27">
        <v>14</v>
      </c>
      <c r="BX79" s="27">
        <v>0</v>
      </c>
      <c r="BY79" s="26">
        <f>BT79/BT$68*100</f>
        <v>2.7237354085603114</v>
      </c>
      <c r="BZ79" s="26" t="s">
        <v>1</v>
      </c>
      <c r="CA79" s="26">
        <f>BV79/BV$68*100</f>
        <v>0</v>
      </c>
      <c r="CB79" s="26">
        <f>BW79/BW$68*100</f>
        <v>3.4146341463414638</v>
      </c>
      <c r="CC79" s="25">
        <f>BX79/BX$68*100</f>
        <v>0</v>
      </c>
      <c r="CD79" s="24">
        <v>14</v>
      </c>
      <c r="CE79" s="23">
        <v>0</v>
      </c>
      <c r="CF79" s="23">
        <v>0</v>
      </c>
      <c r="CG79" s="23">
        <v>14</v>
      </c>
      <c r="CH79" s="23">
        <v>0</v>
      </c>
      <c r="CI79" s="17">
        <f>CD79/CD$68*100</f>
        <v>3.3653846153846154</v>
      </c>
      <c r="CJ79" s="17">
        <f>CE79/CE$68*100</f>
        <v>0</v>
      </c>
      <c r="CK79" s="17">
        <f>CF79/CF$68*100</f>
        <v>0</v>
      </c>
      <c r="CL79" s="17">
        <f>CG79/CG$68*100</f>
        <v>4.6204620462046204</v>
      </c>
      <c r="CM79" s="22">
        <f>CH79/CH$68*100</f>
        <v>0</v>
      </c>
    </row>
    <row r="80" spans="1:91" outlineLevel="2">
      <c r="A80" s="35" t="s">
        <v>18</v>
      </c>
      <c r="B80" s="34">
        <f>SUM(C80:F80)</f>
        <v>15</v>
      </c>
      <c r="C80" s="33">
        <v>0</v>
      </c>
      <c r="D80" s="33">
        <v>7</v>
      </c>
      <c r="E80" s="33">
        <v>8</v>
      </c>
      <c r="F80" s="33">
        <v>0</v>
      </c>
      <c r="G80" s="17">
        <f>B80/B$68*100</f>
        <v>1.5306122448979591</v>
      </c>
      <c r="H80" s="17">
        <f>C80/C$68*100</f>
        <v>0</v>
      </c>
      <c r="I80" s="17">
        <f>D80/D$68*100</f>
        <v>8.0459770114942533</v>
      </c>
      <c r="J80" s="17">
        <f>E80/E$68*100</f>
        <v>1.0781671159029651</v>
      </c>
      <c r="K80" s="17">
        <f>F80/F$68*100</f>
        <v>0</v>
      </c>
      <c r="L80" s="32">
        <v>96</v>
      </c>
      <c r="M80" s="30">
        <v>0</v>
      </c>
      <c r="N80" s="30">
        <v>18</v>
      </c>
      <c r="O80" s="30">
        <v>78</v>
      </c>
      <c r="P80" s="30">
        <v>0</v>
      </c>
      <c r="Q80" s="17">
        <f>L80/L$68*100</f>
        <v>2.3797719385225573</v>
      </c>
      <c r="R80" s="17">
        <f>M80/M$68*100</f>
        <v>0</v>
      </c>
      <c r="S80" s="17">
        <f>N80/N$68*100</f>
        <v>3.6217303822937628</v>
      </c>
      <c r="T80" s="17">
        <f>O80/O$68*100</f>
        <v>2.4512884978001246</v>
      </c>
      <c r="U80" s="17">
        <f>P80/P$68*100</f>
        <v>0</v>
      </c>
      <c r="V80" s="32">
        <v>28</v>
      </c>
      <c r="W80" s="30">
        <v>0</v>
      </c>
      <c r="X80" s="30">
        <v>0</v>
      </c>
      <c r="Y80" s="30">
        <v>28</v>
      </c>
      <c r="Z80" s="30">
        <v>0</v>
      </c>
      <c r="AA80" s="17">
        <f>V80/V$68*100</f>
        <v>2.5878003696857674</v>
      </c>
      <c r="AB80" s="17">
        <f>W80/W$68*100</f>
        <v>0</v>
      </c>
      <c r="AC80" s="17">
        <f>X80/X$68*100</f>
        <v>0</v>
      </c>
      <c r="AD80" s="17">
        <f>Y80/Y$68*100</f>
        <v>2.8895768833849327</v>
      </c>
      <c r="AE80" s="16">
        <f>Z80/Z$68*100</f>
        <v>0</v>
      </c>
      <c r="AF80" s="31">
        <v>20</v>
      </c>
      <c r="AG80" s="30">
        <v>0</v>
      </c>
      <c r="AH80" s="30">
        <v>9</v>
      </c>
      <c r="AI80" s="30">
        <v>11</v>
      </c>
      <c r="AJ80" s="30">
        <v>0</v>
      </c>
      <c r="AK80" s="17">
        <f>AF80/AF$68*100</f>
        <v>3.2573289902280131</v>
      </c>
      <c r="AL80" s="17">
        <f>AG80/AG$68*100</f>
        <v>0</v>
      </c>
      <c r="AM80" s="17">
        <f>AH80/AH$68*100</f>
        <v>15.254237288135593</v>
      </c>
      <c r="AN80" s="17">
        <f>AI80/AI$68*100</f>
        <v>2.0793950850661624</v>
      </c>
      <c r="AO80" s="22">
        <f>AJ80/AJ$68*100</f>
        <v>0</v>
      </c>
      <c r="AP80" s="31">
        <v>11</v>
      </c>
      <c r="AQ80" s="30">
        <v>0</v>
      </c>
      <c r="AR80" s="30">
        <v>0</v>
      </c>
      <c r="AS80" s="30">
        <v>11</v>
      </c>
      <c r="AT80" s="30">
        <v>0</v>
      </c>
      <c r="AU80" s="17">
        <f>AP80/AP$68*100</f>
        <v>1.4569536423841061</v>
      </c>
      <c r="AV80" s="17">
        <f>AQ80/AQ$68*100</f>
        <v>0</v>
      </c>
      <c r="AW80" s="17">
        <f>AR80/AR$68*100</f>
        <v>0</v>
      </c>
      <c r="AX80" s="17">
        <f>AS80/AS$68*100</f>
        <v>1.6845329249617151</v>
      </c>
      <c r="AY80" s="22">
        <f>AT80/AT$68*100</f>
        <v>0</v>
      </c>
      <c r="AZ80" s="29">
        <v>16</v>
      </c>
      <c r="BA80" s="27">
        <v>0</v>
      </c>
      <c r="BB80" s="27">
        <v>0</v>
      </c>
      <c r="BC80" s="27">
        <v>16</v>
      </c>
      <c r="BD80" s="27">
        <v>0</v>
      </c>
      <c r="BE80" s="17">
        <f>AZ80/AZ$68*100</f>
        <v>2.1192052980132452</v>
      </c>
      <c r="BF80" s="17">
        <f>BA80/BA$68*100</f>
        <v>0</v>
      </c>
      <c r="BG80" s="17">
        <f>BB80/BB$68*100</f>
        <v>0</v>
      </c>
      <c r="BH80" s="17">
        <f>BC80/BC$68*100</f>
        <v>2.6143790849673203</v>
      </c>
      <c r="BI80" s="22">
        <f>BD80/BD$68*100</f>
        <v>0</v>
      </c>
      <c r="BJ80" s="28">
        <v>12</v>
      </c>
      <c r="BK80" s="27">
        <v>12</v>
      </c>
      <c r="BL80" s="27">
        <v>0</v>
      </c>
      <c r="BM80" s="27">
        <v>0</v>
      </c>
      <c r="BN80" s="27">
        <v>0</v>
      </c>
      <c r="BO80" s="17">
        <f>BJ80/BJ$68*100</f>
        <v>2.2727272727272729</v>
      </c>
      <c r="BP80" s="17">
        <f>BK80/BK$68*100</f>
        <v>46.153846153846153</v>
      </c>
      <c r="BQ80" s="17">
        <f>BL80/BL$68*100</f>
        <v>0</v>
      </c>
      <c r="BR80" s="17">
        <f>BM80/BM$68*100</f>
        <v>0</v>
      </c>
      <c r="BS80" s="22">
        <f>BN80/BN$68*100</f>
        <v>0</v>
      </c>
      <c r="BT80" s="28">
        <v>0</v>
      </c>
      <c r="BU80" s="27">
        <v>0</v>
      </c>
      <c r="BV80" s="27">
        <v>0</v>
      </c>
      <c r="BW80" s="27">
        <v>0</v>
      </c>
      <c r="BX80" s="27">
        <v>0</v>
      </c>
      <c r="BY80" s="26">
        <f>BT80/BT$68*100</f>
        <v>0</v>
      </c>
      <c r="BZ80" s="26" t="s">
        <v>1</v>
      </c>
      <c r="CA80" s="26">
        <f>BV80/BV$68*100</f>
        <v>0</v>
      </c>
      <c r="CB80" s="26">
        <f>BW80/BW$68*100</f>
        <v>0</v>
      </c>
      <c r="CC80" s="25">
        <f>BX80/BX$68*100</f>
        <v>0</v>
      </c>
      <c r="CD80" s="24">
        <v>14</v>
      </c>
      <c r="CE80" s="23">
        <v>14</v>
      </c>
      <c r="CF80" s="23">
        <v>0</v>
      </c>
      <c r="CG80" s="23">
        <v>0</v>
      </c>
      <c r="CH80" s="23">
        <v>0</v>
      </c>
      <c r="CI80" s="17">
        <f>CD80/CD$68*100</f>
        <v>3.3653846153846154</v>
      </c>
      <c r="CJ80" s="17">
        <f>CE80/CE$68*100</f>
        <v>100</v>
      </c>
      <c r="CK80" s="17">
        <f>CF80/CF$68*100</f>
        <v>0</v>
      </c>
      <c r="CL80" s="17">
        <f>CG80/CG$68*100</f>
        <v>0</v>
      </c>
      <c r="CM80" s="22">
        <f>CH80/CH$68*100</f>
        <v>0</v>
      </c>
    </row>
    <row r="81" spans="1:91" outlineLevel="2">
      <c r="A81" s="35" t="s">
        <v>17</v>
      </c>
      <c r="B81" s="34">
        <f>SUM(C81:F81)</f>
        <v>137</v>
      </c>
      <c r="C81" s="33">
        <v>0</v>
      </c>
      <c r="D81" s="33">
        <v>0</v>
      </c>
      <c r="E81" s="33">
        <v>137</v>
      </c>
      <c r="F81" s="33">
        <v>0</v>
      </c>
      <c r="G81" s="17">
        <f>B81/B$68*100</f>
        <v>13.979591836734695</v>
      </c>
      <c r="H81" s="17">
        <f>C81/C$68*100</f>
        <v>0</v>
      </c>
      <c r="I81" s="17">
        <f>D81/D$68*100</f>
        <v>0</v>
      </c>
      <c r="J81" s="17">
        <f>E81/E$68*100</f>
        <v>18.463611859838274</v>
      </c>
      <c r="K81" s="17">
        <f>F81/F$68*100</f>
        <v>0</v>
      </c>
      <c r="L81" s="32">
        <v>893</v>
      </c>
      <c r="M81" s="30">
        <v>0</v>
      </c>
      <c r="N81" s="30">
        <v>0</v>
      </c>
      <c r="O81" s="30">
        <v>893</v>
      </c>
      <c r="P81" s="30">
        <v>0</v>
      </c>
      <c r="Q81" s="17">
        <f>L81/L$68*100</f>
        <v>22.136836886465037</v>
      </c>
      <c r="R81" s="17">
        <f>M81/M$68*100</f>
        <v>0</v>
      </c>
      <c r="S81" s="17">
        <f>N81/N$68*100</f>
        <v>0</v>
      </c>
      <c r="T81" s="17">
        <f>O81/O$68*100</f>
        <v>28.064110622250144</v>
      </c>
      <c r="U81" s="17">
        <f>P81/P$68*100</f>
        <v>0</v>
      </c>
      <c r="V81" s="32">
        <v>106</v>
      </c>
      <c r="W81" s="30">
        <v>0</v>
      </c>
      <c r="X81" s="30">
        <v>0</v>
      </c>
      <c r="Y81" s="30">
        <v>106</v>
      </c>
      <c r="Z81" s="30">
        <v>0</v>
      </c>
      <c r="AA81" s="17">
        <f>V81/V$68*100</f>
        <v>9.7966728280961188</v>
      </c>
      <c r="AB81" s="17">
        <f>W81/W$68*100</f>
        <v>0</v>
      </c>
      <c r="AC81" s="17">
        <f>X81/X$68*100</f>
        <v>0</v>
      </c>
      <c r="AD81" s="17">
        <f>Y81/Y$68*100</f>
        <v>10.939112487100102</v>
      </c>
      <c r="AE81" s="16">
        <f>Z81/Z$68*100</f>
        <v>0</v>
      </c>
      <c r="AF81" s="31">
        <v>0</v>
      </c>
      <c r="AG81" s="30">
        <v>0</v>
      </c>
      <c r="AH81" s="30">
        <v>0</v>
      </c>
      <c r="AI81" s="30">
        <v>0</v>
      </c>
      <c r="AJ81" s="30">
        <v>0</v>
      </c>
      <c r="AK81" s="17">
        <f>AF81/AF$68*100</f>
        <v>0</v>
      </c>
      <c r="AL81" s="17">
        <f>AG81/AG$68*100</f>
        <v>0</v>
      </c>
      <c r="AM81" s="17">
        <f>AH81/AH$68*100</f>
        <v>0</v>
      </c>
      <c r="AN81" s="17">
        <f>AI81/AI$68*100</f>
        <v>0</v>
      </c>
      <c r="AO81" s="22">
        <f>AJ81/AJ$68*100</f>
        <v>0</v>
      </c>
      <c r="AP81" s="31">
        <v>0</v>
      </c>
      <c r="AQ81" s="30">
        <v>0</v>
      </c>
      <c r="AR81" s="30">
        <v>0</v>
      </c>
      <c r="AS81" s="30">
        <v>0</v>
      </c>
      <c r="AT81" s="30">
        <v>0</v>
      </c>
      <c r="AU81" s="17">
        <f>AP81/AP$68*100</f>
        <v>0</v>
      </c>
      <c r="AV81" s="17">
        <f>AQ81/AQ$68*100</f>
        <v>0</v>
      </c>
      <c r="AW81" s="17">
        <f>AR81/AR$68*100</f>
        <v>0</v>
      </c>
      <c r="AX81" s="17">
        <f>AS81/AS$68*100</f>
        <v>0</v>
      </c>
      <c r="AY81" s="22">
        <f>AT81/AT$68*100</f>
        <v>0</v>
      </c>
      <c r="AZ81" s="29">
        <v>0</v>
      </c>
      <c r="BA81" s="27">
        <v>0</v>
      </c>
      <c r="BB81" s="27">
        <v>0</v>
      </c>
      <c r="BC81" s="27">
        <v>0</v>
      </c>
      <c r="BD81" s="27">
        <v>0</v>
      </c>
      <c r="BE81" s="17">
        <f>AZ81/AZ$68*100</f>
        <v>0</v>
      </c>
      <c r="BF81" s="17">
        <f>BA81/BA$68*100</f>
        <v>0</v>
      </c>
      <c r="BG81" s="17">
        <f>BB81/BB$68*100</f>
        <v>0</v>
      </c>
      <c r="BH81" s="17">
        <f>BC81/BC$68*100</f>
        <v>0</v>
      </c>
      <c r="BI81" s="22">
        <f>BD81/BD$68*100</f>
        <v>0</v>
      </c>
      <c r="BJ81" s="28">
        <v>0</v>
      </c>
      <c r="BK81" s="27">
        <v>0</v>
      </c>
      <c r="BL81" s="27">
        <v>0</v>
      </c>
      <c r="BM81" s="27">
        <v>0</v>
      </c>
      <c r="BN81" s="27">
        <v>0</v>
      </c>
      <c r="BO81" s="17">
        <f>BJ81/BJ$68*100</f>
        <v>0</v>
      </c>
      <c r="BP81" s="17">
        <f>BK81/BK$68*100</f>
        <v>0</v>
      </c>
      <c r="BQ81" s="17">
        <f>BL81/BL$68*100</f>
        <v>0</v>
      </c>
      <c r="BR81" s="17">
        <f>BM81/BM$68*100</f>
        <v>0</v>
      </c>
      <c r="BS81" s="22">
        <f>BN81/BN$68*100</f>
        <v>0</v>
      </c>
      <c r="BT81" s="28">
        <v>0</v>
      </c>
      <c r="BU81" s="27">
        <v>0</v>
      </c>
      <c r="BV81" s="27">
        <v>0</v>
      </c>
      <c r="BW81" s="27">
        <v>0</v>
      </c>
      <c r="BX81" s="27">
        <v>0</v>
      </c>
      <c r="BY81" s="26">
        <f>BT81/BT$68*100</f>
        <v>0</v>
      </c>
      <c r="BZ81" s="26" t="s">
        <v>1</v>
      </c>
      <c r="CA81" s="26">
        <f>BV81/BV$68*100</f>
        <v>0</v>
      </c>
      <c r="CB81" s="26">
        <f>BW81/BW$68*100</f>
        <v>0</v>
      </c>
      <c r="CC81" s="25">
        <f>BX81/BX$68*100</f>
        <v>0</v>
      </c>
      <c r="CD81" s="24">
        <v>0</v>
      </c>
      <c r="CE81" s="23">
        <v>0</v>
      </c>
      <c r="CF81" s="23">
        <v>0</v>
      </c>
      <c r="CG81" s="23">
        <v>0</v>
      </c>
      <c r="CH81" s="23">
        <v>0</v>
      </c>
      <c r="CI81" s="17">
        <f>CD81/CD$68*100</f>
        <v>0</v>
      </c>
      <c r="CJ81" s="17">
        <f>CE81/CE$68*100</f>
        <v>0</v>
      </c>
      <c r="CK81" s="17">
        <f>CF81/CF$68*100</f>
        <v>0</v>
      </c>
      <c r="CL81" s="17">
        <f>CG81/CG$68*100</f>
        <v>0</v>
      </c>
      <c r="CM81" s="22">
        <f>CH81/CH$68*100</f>
        <v>0</v>
      </c>
    </row>
    <row r="82" spans="1:91" outlineLevel="2">
      <c r="A82" s="35" t="s">
        <v>16</v>
      </c>
      <c r="B82" s="34">
        <f>SUM(C82:F82)</f>
        <v>0</v>
      </c>
      <c r="C82" s="33">
        <v>0</v>
      </c>
      <c r="D82" s="33">
        <v>0</v>
      </c>
      <c r="E82" s="33">
        <v>0</v>
      </c>
      <c r="F82" s="33">
        <v>0</v>
      </c>
      <c r="G82" s="17">
        <f>B82/B$68*100</f>
        <v>0</v>
      </c>
      <c r="H82" s="17">
        <f>C82/C$68*100</f>
        <v>0</v>
      </c>
      <c r="I82" s="17">
        <f>D82/D$68*100</f>
        <v>0</v>
      </c>
      <c r="J82" s="17">
        <f>E82/E$68*100</f>
        <v>0</v>
      </c>
      <c r="K82" s="17">
        <f>F82/F$68*100</f>
        <v>0</v>
      </c>
      <c r="L82" s="32">
        <v>0</v>
      </c>
      <c r="M82" s="30">
        <v>0</v>
      </c>
      <c r="N82" s="30">
        <v>0</v>
      </c>
      <c r="O82" s="30">
        <v>0</v>
      </c>
      <c r="P82" s="30">
        <v>0</v>
      </c>
      <c r="Q82" s="17">
        <f>L82/L$68*100</f>
        <v>0</v>
      </c>
      <c r="R82" s="17">
        <f>M82/M$68*100</f>
        <v>0</v>
      </c>
      <c r="S82" s="17">
        <f>N82/N$68*100</f>
        <v>0</v>
      </c>
      <c r="T82" s="17">
        <f>O82/O$68*100</f>
        <v>0</v>
      </c>
      <c r="U82" s="17">
        <f>P82/P$68*100</f>
        <v>0</v>
      </c>
      <c r="V82" s="32">
        <v>38</v>
      </c>
      <c r="W82" s="30">
        <v>10</v>
      </c>
      <c r="X82" s="30">
        <v>28</v>
      </c>
      <c r="Y82" s="30">
        <v>0</v>
      </c>
      <c r="Z82" s="30">
        <v>0</v>
      </c>
      <c r="AA82" s="17">
        <f>V82/V$68*100</f>
        <v>3.512014787430684</v>
      </c>
      <c r="AB82" s="17">
        <f>W82/W$68*100</f>
        <v>100</v>
      </c>
      <c r="AC82" s="17">
        <f>X82/X$68*100</f>
        <v>35.897435897435898</v>
      </c>
      <c r="AD82" s="17">
        <f>Y82/Y$68*100</f>
        <v>0</v>
      </c>
      <c r="AE82" s="16">
        <f>Z82/Z$68*100</f>
        <v>0</v>
      </c>
      <c r="AF82" s="31">
        <v>0</v>
      </c>
      <c r="AG82" s="30">
        <v>0</v>
      </c>
      <c r="AH82" s="30">
        <v>0</v>
      </c>
      <c r="AI82" s="30">
        <v>0</v>
      </c>
      <c r="AJ82" s="30">
        <v>0</v>
      </c>
      <c r="AK82" s="17">
        <f>AF82/AF$68*100</f>
        <v>0</v>
      </c>
      <c r="AL82" s="17">
        <f>AG82/AG$68*100</f>
        <v>0</v>
      </c>
      <c r="AM82" s="17">
        <f>AH82/AH$68*100</f>
        <v>0</v>
      </c>
      <c r="AN82" s="17">
        <f>AI82/AI$68*100</f>
        <v>0</v>
      </c>
      <c r="AO82" s="22">
        <f>AJ82/AJ$68*100</f>
        <v>0</v>
      </c>
      <c r="AP82" s="31">
        <v>0</v>
      </c>
      <c r="AQ82" s="30">
        <v>0</v>
      </c>
      <c r="AR82" s="30">
        <v>0</v>
      </c>
      <c r="AS82" s="30">
        <v>0</v>
      </c>
      <c r="AT82" s="30">
        <v>0</v>
      </c>
      <c r="AU82" s="17">
        <f>AP82/AP$68*100</f>
        <v>0</v>
      </c>
      <c r="AV82" s="17">
        <f>AQ82/AQ$68*100</f>
        <v>0</v>
      </c>
      <c r="AW82" s="17">
        <f>AR82/AR$68*100</f>
        <v>0</v>
      </c>
      <c r="AX82" s="17">
        <f>AS82/AS$68*100</f>
        <v>0</v>
      </c>
      <c r="AY82" s="22">
        <f>AT82/AT$68*100</f>
        <v>0</v>
      </c>
      <c r="AZ82" s="29">
        <v>0</v>
      </c>
      <c r="BA82" s="27">
        <v>0</v>
      </c>
      <c r="BB82" s="27">
        <v>0</v>
      </c>
      <c r="BC82" s="27">
        <v>0</v>
      </c>
      <c r="BD82" s="27">
        <v>0</v>
      </c>
      <c r="BE82" s="17">
        <f>AZ82/AZ$68*100</f>
        <v>0</v>
      </c>
      <c r="BF82" s="17">
        <f>BA82/BA$68*100</f>
        <v>0</v>
      </c>
      <c r="BG82" s="17">
        <f>BB82/BB$68*100</f>
        <v>0</v>
      </c>
      <c r="BH82" s="17">
        <f>BC82/BC$68*100</f>
        <v>0</v>
      </c>
      <c r="BI82" s="22">
        <f>BD82/BD$68*100</f>
        <v>0</v>
      </c>
      <c r="BJ82" s="28">
        <v>0</v>
      </c>
      <c r="BK82" s="27">
        <v>0</v>
      </c>
      <c r="BL82" s="27">
        <v>0</v>
      </c>
      <c r="BM82" s="27">
        <v>0</v>
      </c>
      <c r="BN82" s="27">
        <v>0</v>
      </c>
      <c r="BO82" s="17">
        <f>BJ82/BJ$68*100</f>
        <v>0</v>
      </c>
      <c r="BP82" s="17">
        <f>BK82/BK$68*100</f>
        <v>0</v>
      </c>
      <c r="BQ82" s="17">
        <f>BL82/BL$68*100</f>
        <v>0</v>
      </c>
      <c r="BR82" s="17">
        <f>BM82/BM$68*100</f>
        <v>0</v>
      </c>
      <c r="BS82" s="22">
        <f>BN82/BN$68*100</f>
        <v>0</v>
      </c>
      <c r="BT82" s="28">
        <v>0</v>
      </c>
      <c r="BU82" s="27">
        <v>0</v>
      </c>
      <c r="BV82" s="27">
        <v>0</v>
      </c>
      <c r="BW82" s="27">
        <v>0</v>
      </c>
      <c r="BX82" s="27">
        <v>0</v>
      </c>
      <c r="BY82" s="26">
        <f>BT82/BT$68*100</f>
        <v>0</v>
      </c>
      <c r="BZ82" s="26" t="s">
        <v>1</v>
      </c>
      <c r="CA82" s="26">
        <f>BV82/BV$68*100</f>
        <v>0</v>
      </c>
      <c r="CB82" s="26">
        <f>BW82/BW$68*100</f>
        <v>0</v>
      </c>
      <c r="CC82" s="25">
        <f>BX82/BX$68*100</f>
        <v>0</v>
      </c>
      <c r="CD82" s="24">
        <v>0</v>
      </c>
      <c r="CE82" s="23">
        <v>0</v>
      </c>
      <c r="CF82" s="23">
        <v>0</v>
      </c>
      <c r="CG82" s="23">
        <v>0</v>
      </c>
      <c r="CH82" s="23">
        <v>0</v>
      </c>
      <c r="CI82" s="17">
        <f>CD82/CD$68*100</f>
        <v>0</v>
      </c>
      <c r="CJ82" s="17">
        <f>CE82/CE$68*100</f>
        <v>0</v>
      </c>
      <c r="CK82" s="17">
        <f>CF82/CF$68*100</f>
        <v>0</v>
      </c>
      <c r="CL82" s="17">
        <f>CG82/CG$68*100</f>
        <v>0</v>
      </c>
      <c r="CM82" s="22">
        <f>CH82/CH$68*100</f>
        <v>0</v>
      </c>
    </row>
    <row r="83" spans="1:91" outlineLevel="2">
      <c r="A83" s="35" t="s">
        <v>15</v>
      </c>
      <c r="B83" s="34">
        <f>SUM(C83:F83)</f>
        <v>50</v>
      </c>
      <c r="C83" s="33">
        <v>0</v>
      </c>
      <c r="D83" s="33">
        <v>0</v>
      </c>
      <c r="E83" s="33">
        <v>0</v>
      </c>
      <c r="F83" s="33">
        <v>50</v>
      </c>
      <c r="G83" s="17">
        <f>B83/B$68*100</f>
        <v>5.1020408163265305</v>
      </c>
      <c r="H83" s="17">
        <f>C83/C$68*100</f>
        <v>0</v>
      </c>
      <c r="I83" s="17">
        <f>D83/D$68*100</f>
        <v>0</v>
      </c>
      <c r="J83" s="17">
        <f>E83/E$68*100</f>
        <v>0</v>
      </c>
      <c r="K83" s="17">
        <f>F83/F$68*100</f>
        <v>60.24096385542169</v>
      </c>
      <c r="L83" s="32">
        <v>206</v>
      </c>
      <c r="M83" s="30">
        <v>0</v>
      </c>
      <c r="N83" s="30">
        <v>78</v>
      </c>
      <c r="O83" s="30">
        <v>0</v>
      </c>
      <c r="P83" s="30">
        <v>128</v>
      </c>
      <c r="Q83" s="17">
        <f>L83/L$68*100</f>
        <v>5.1065939514129877</v>
      </c>
      <c r="R83" s="17">
        <f>M83/M$68*100</f>
        <v>0</v>
      </c>
      <c r="S83" s="17">
        <f>N83/N$68*100</f>
        <v>15.694164989939638</v>
      </c>
      <c r="T83" s="17">
        <f>O83/O$68*100</f>
        <v>0</v>
      </c>
      <c r="U83" s="17">
        <f>P83/P$68*100</f>
        <v>77.575757575757578</v>
      </c>
      <c r="V83" s="32">
        <v>27</v>
      </c>
      <c r="W83" s="30">
        <v>0</v>
      </c>
      <c r="X83" s="30">
        <v>0</v>
      </c>
      <c r="Y83" s="30">
        <v>2</v>
      </c>
      <c r="Z83" s="30">
        <v>25</v>
      </c>
      <c r="AA83" s="17">
        <f>V83/V$68*100</f>
        <v>2.4953789279112755</v>
      </c>
      <c r="AB83" s="17">
        <f>W83/W$68*100</f>
        <v>0</v>
      </c>
      <c r="AC83" s="17">
        <f>X83/X$68*100</f>
        <v>0</v>
      </c>
      <c r="AD83" s="17">
        <f>Y83/Y$68*100</f>
        <v>0.20639834881320948</v>
      </c>
      <c r="AE83" s="16">
        <f>Z83/Z$68*100</f>
        <v>100</v>
      </c>
      <c r="AF83" s="31">
        <v>15</v>
      </c>
      <c r="AG83" s="30">
        <v>0</v>
      </c>
      <c r="AH83" s="30">
        <v>0</v>
      </c>
      <c r="AI83" s="30">
        <v>3</v>
      </c>
      <c r="AJ83" s="30">
        <v>12</v>
      </c>
      <c r="AK83" s="17">
        <f>AF83/AF$68*100</f>
        <v>2.44299674267101</v>
      </c>
      <c r="AL83" s="17">
        <f>AG83/AG$68*100</f>
        <v>0</v>
      </c>
      <c r="AM83" s="17">
        <f>AH83/AH$68*100</f>
        <v>0</v>
      </c>
      <c r="AN83" s="17">
        <f>AI83/AI$68*100</f>
        <v>0.56710775047258988</v>
      </c>
      <c r="AO83" s="22">
        <f>AJ83/AJ$68*100</f>
        <v>92.307692307692307</v>
      </c>
      <c r="AP83" s="31">
        <v>9</v>
      </c>
      <c r="AQ83" s="30">
        <v>0</v>
      </c>
      <c r="AR83" s="30">
        <v>2</v>
      </c>
      <c r="AS83" s="30">
        <v>4</v>
      </c>
      <c r="AT83" s="30">
        <v>3</v>
      </c>
      <c r="AU83" s="17">
        <f>AP83/AP$68*100</f>
        <v>1.1920529801324504</v>
      </c>
      <c r="AV83" s="17">
        <f>AQ83/AQ$68*100</f>
        <v>0</v>
      </c>
      <c r="AW83" s="17">
        <f>AR83/AR$68*100</f>
        <v>4.5454545454545459</v>
      </c>
      <c r="AX83" s="17">
        <f>AS83/AS$68*100</f>
        <v>0.61255742725880558</v>
      </c>
      <c r="AY83" s="22">
        <f>AT83/AT$68*100</f>
        <v>8.3333333333333321</v>
      </c>
      <c r="AZ83" s="29">
        <v>0</v>
      </c>
      <c r="BA83" s="27">
        <v>0</v>
      </c>
      <c r="BB83" s="27">
        <v>0</v>
      </c>
      <c r="BC83" s="27">
        <v>0</v>
      </c>
      <c r="BD83" s="27">
        <v>0</v>
      </c>
      <c r="BE83" s="17">
        <f>AZ83/AZ$68*100</f>
        <v>0</v>
      </c>
      <c r="BF83" s="17">
        <f>BA83/BA$68*100</f>
        <v>0</v>
      </c>
      <c r="BG83" s="17">
        <f>BB83/BB$68*100</f>
        <v>0</v>
      </c>
      <c r="BH83" s="17">
        <f>BC83/BC$68*100</f>
        <v>0</v>
      </c>
      <c r="BI83" s="22">
        <f>BD83/BD$68*100</f>
        <v>0</v>
      </c>
      <c r="BJ83" s="28">
        <v>14</v>
      </c>
      <c r="BK83" s="27">
        <v>14</v>
      </c>
      <c r="BL83" s="27">
        <v>0</v>
      </c>
      <c r="BM83" s="27">
        <v>0</v>
      </c>
      <c r="BN83" s="27">
        <v>0</v>
      </c>
      <c r="BO83" s="17">
        <f>BJ83/BJ$68*100</f>
        <v>2.6515151515151514</v>
      </c>
      <c r="BP83" s="17">
        <f>BK83/BK$68*100</f>
        <v>53.846153846153847</v>
      </c>
      <c r="BQ83" s="17">
        <f>BL83/BL$68*100</f>
        <v>0</v>
      </c>
      <c r="BR83" s="17">
        <f>BM83/BM$68*100</f>
        <v>0</v>
      </c>
      <c r="BS83" s="22">
        <f>BN83/BN$68*100</f>
        <v>0</v>
      </c>
      <c r="BT83" s="28">
        <v>0</v>
      </c>
      <c r="BU83" s="27">
        <v>0</v>
      </c>
      <c r="BV83" s="27">
        <v>0</v>
      </c>
      <c r="BW83" s="27">
        <v>0</v>
      </c>
      <c r="BX83" s="27">
        <v>0</v>
      </c>
      <c r="BY83" s="26">
        <f>BT83/BT$68*100</f>
        <v>0</v>
      </c>
      <c r="BZ83" s="26" t="s">
        <v>1</v>
      </c>
      <c r="CA83" s="26">
        <f>BV83/BV$68*100</f>
        <v>0</v>
      </c>
      <c r="CB83" s="26">
        <f>BW83/BW$68*100</f>
        <v>0</v>
      </c>
      <c r="CC83" s="25">
        <f>BX83/BX$68*100</f>
        <v>0</v>
      </c>
      <c r="CD83" s="24">
        <v>0</v>
      </c>
      <c r="CE83" s="23">
        <v>0</v>
      </c>
      <c r="CF83" s="23">
        <v>0</v>
      </c>
      <c r="CG83" s="23">
        <v>0</v>
      </c>
      <c r="CH83" s="23">
        <v>0</v>
      </c>
      <c r="CI83" s="17">
        <f>CD83/CD$68*100</f>
        <v>0</v>
      </c>
      <c r="CJ83" s="17">
        <f>CE83/CE$68*100</f>
        <v>0</v>
      </c>
      <c r="CK83" s="17">
        <f>CF83/CF$68*100</f>
        <v>0</v>
      </c>
      <c r="CL83" s="17">
        <f>CG83/CG$68*100</f>
        <v>0</v>
      </c>
      <c r="CM83" s="22">
        <f>CH83/CH$68*100</f>
        <v>0</v>
      </c>
    </row>
    <row r="84" spans="1:91" outlineLevel="2">
      <c r="A84" s="35" t="s">
        <v>14</v>
      </c>
      <c r="B84" s="34">
        <f>SUM(C84:F84)</f>
        <v>0</v>
      </c>
      <c r="C84" s="33">
        <v>0</v>
      </c>
      <c r="D84" s="33">
        <v>0</v>
      </c>
      <c r="E84" s="33">
        <v>0</v>
      </c>
      <c r="F84" s="33">
        <v>0</v>
      </c>
      <c r="G84" s="17">
        <f>B84/B$68*100</f>
        <v>0</v>
      </c>
      <c r="H84" s="17">
        <f>C84/C$68*100</f>
        <v>0</v>
      </c>
      <c r="I84" s="17">
        <f>D84/D$68*100</f>
        <v>0</v>
      </c>
      <c r="J84" s="17">
        <f>E84/E$68*100</f>
        <v>0</v>
      </c>
      <c r="K84" s="17">
        <f>F84/F$68*100</f>
        <v>0</v>
      </c>
      <c r="L84" s="32">
        <v>32</v>
      </c>
      <c r="M84" s="30">
        <v>0</v>
      </c>
      <c r="N84" s="30">
        <v>8</v>
      </c>
      <c r="O84" s="30">
        <v>24</v>
      </c>
      <c r="P84" s="30">
        <v>0</v>
      </c>
      <c r="Q84" s="17">
        <f>L84/L$68*100</f>
        <v>0.79325731284085232</v>
      </c>
      <c r="R84" s="17">
        <f>M84/M$68*100</f>
        <v>0</v>
      </c>
      <c r="S84" s="17">
        <f>N84/N$68*100</f>
        <v>1.6096579476861168</v>
      </c>
      <c r="T84" s="17">
        <f>O84/O$68*100</f>
        <v>0.75424261470773057</v>
      </c>
      <c r="U84" s="17">
        <f>P84/P$68*100</f>
        <v>0</v>
      </c>
      <c r="V84" s="32">
        <v>5</v>
      </c>
      <c r="W84" s="30">
        <v>0</v>
      </c>
      <c r="X84" s="30">
        <v>0</v>
      </c>
      <c r="Y84" s="30">
        <v>5</v>
      </c>
      <c r="Z84" s="30">
        <v>0</v>
      </c>
      <c r="AA84" s="17">
        <f>V84/V$68*100</f>
        <v>0.46210720887245843</v>
      </c>
      <c r="AB84" s="17">
        <f>W84/W$68*100</f>
        <v>0</v>
      </c>
      <c r="AC84" s="17">
        <f>X84/X$68*100</f>
        <v>0</v>
      </c>
      <c r="AD84" s="17">
        <f>Y84/Y$68*100</f>
        <v>0.51599587203302377</v>
      </c>
      <c r="AE84" s="16">
        <f>Z84/Z$68*100</f>
        <v>0</v>
      </c>
      <c r="AF84" s="31">
        <v>19</v>
      </c>
      <c r="AG84" s="30">
        <v>0</v>
      </c>
      <c r="AH84" s="30">
        <v>2</v>
      </c>
      <c r="AI84" s="30">
        <v>17</v>
      </c>
      <c r="AJ84" s="30">
        <v>0</v>
      </c>
      <c r="AK84" s="17">
        <f>AF84/AF$68*100</f>
        <v>3.0944625407166124</v>
      </c>
      <c r="AL84" s="17">
        <f>AG84/AG$68*100</f>
        <v>0</v>
      </c>
      <c r="AM84" s="17">
        <f>AH84/AH$68*100</f>
        <v>3.3898305084745761</v>
      </c>
      <c r="AN84" s="17">
        <f>AI84/AI$68*100</f>
        <v>3.2136105860113422</v>
      </c>
      <c r="AO84" s="22">
        <f>AJ84/AJ$68*100</f>
        <v>0</v>
      </c>
      <c r="AP84" s="31">
        <v>5</v>
      </c>
      <c r="AQ84" s="30">
        <v>0</v>
      </c>
      <c r="AR84" s="30">
        <v>2</v>
      </c>
      <c r="AS84" s="30">
        <v>3</v>
      </c>
      <c r="AT84" s="30">
        <v>0</v>
      </c>
      <c r="AU84" s="17">
        <f>AP84/AP$68*100</f>
        <v>0.66225165562913912</v>
      </c>
      <c r="AV84" s="17">
        <f>AQ84/AQ$68*100</f>
        <v>0</v>
      </c>
      <c r="AW84" s="17">
        <f>AR84/AR$68*100</f>
        <v>4.5454545454545459</v>
      </c>
      <c r="AX84" s="17">
        <f>AS84/AS$68*100</f>
        <v>0.45941807044410415</v>
      </c>
      <c r="AY84" s="22">
        <f>AT84/AT$68*100</f>
        <v>0</v>
      </c>
      <c r="AZ84" s="29">
        <v>23</v>
      </c>
      <c r="BA84" s="27">
        <v>0</v>
      </c>
      <c r="BB84" s="27">
        <v>0</v>
      </c>
      <c r="BC84" s="27">
        <v>3</v>
      </c>
      <c r="BD84" s="27">
        <v>20</v>
      </c>
      <c r="BE84" s="17">
        <f>AZ84/AZ$68*100</f>
        <v>3.0463576158940397</v>
      </c>
      <c r="BF84" s="17">
        <f>BA84/BA$68*100</f>
        <v>0</v>
      </c>
      <c r="BG84" s="17">
        <f>BB84/BB$68*100</f>
        <v>0</v>
      </c>
      <c r="BH84" s="17">
        <f>BC84/BC$68*100</f>
        <v>0.49019607843137253</v>
      </c>
      <c r="BI84" s="22">
        <f>BD84/BD$68*100</f>
        <v>44.444444444444443</v>
      </c>
      <c r="BJ84" s="28">
        <v>21</v>
      </c>
      <c r="BK84" s="27">
        <v>0</v>
      </c>
      <c r="BL84" s="27">
        <v>0</v>
      </c>
      <c r="BM84" s="27">
        <v>4</v>
      </c>
      <c r="BN84" s="27">
        <v>17</v>
      </c>
      <c r="BO84" s="17">
        <f>BJ84/BJ$68*100</f>
        <v>3.9772727272727271</v>
      </c>
      <c r="BP84" s="17">
        <f>BK84/BK$68*100</f>
        <v>0</v>
      </c>
      <c r="BQ84" s="17">
        <f>BL84/BL$68*100</f>
        <v>0</v>
      </c>
      <c r="BR84" s="17">
        <f>BM84/BM$68*100</f>
        <v>0.92807424593967514</v>
      </c>
      <c r="BS84" s="22">
        <f>BN84/BN$68*100</f>
        <v>29.310344827586203</v>
      </c>
      <c r="BT84" s="28">
        <v>21</v>
      </c>
      <c r="BU84" s="27">
        <v>0</v>
      </c>
      <c r="BV84" s="27">
        <v>0</v>
      </c>
      <c r="BW84" s="27">
        <v>0</v>
      </c>
      <c r="BX84" s="27">
        <v>21</v>
      </c>
      <c r="BY84" s="26">
        <f>BT84/BT$68*100</f>
        <v>4.0856031128404666</v>
      </c>
      <c r="BZ84" s="26" t="s">
        <v>1</v>
      </c>
      <c r="CA84" s="26">
        <f>BV84/BV$68*100</f>
        <v>0</v>
      </c>
      <c r="CB84" s="26">
        <f>BW84/BW$68*100</f>
        <v>0</v>
      </c>
      <c r="CC84" s="25">
        <f>BX84/BX$68*100</f>
        <v>20.388349514563107</v>
      </c>
      <c r="CD84" s="24">
        <v>1</v>
      </c>
      <c r="CE84" s="23">
        <v>0</v>
      </c>
      <c r="CF84" s="23">
        <v>1</v>
      </c>
      <c r="CG84" s="23">
        <v>0</v>
      </c>
      <c r="CH84" s="23">
        <v>0</v>
      </c>
      <c r="CI84" s="17">
        <f>CD84/CD$68*100</f>
        <v>0.24038461538461539</v>
      </c>
      <c r="CJ84" s="17">
        <f>CE84/CE$68*100</f>
        <v>0</v>
      </c>
      <c r="CK84" s="17">
        <f>CF84/CF$68*100</f>
        <v>7.6923076923076925</v>
      </c>
      <c r="CL84" s="17">
        <f>CG84/CG$68*100</f>
        <v>0</v>
      </c>
      <c r="CM84" s="22">
        <f>CH84/CH$68*100</f>
        <v>0</v>
      </c>
    </row>
    <row r="85" spans="1:91" outlineLevel="2">
      <c r="A85" s="35" t="s">
        <v>13</v>
      </c>
      <c r="B85" s="34">
        <f>SUM(C85:F85)</f>
        <v>24</v>
      </c>
      <c r="C85" s="33">
        <v>20</v>
      </c>
      <c r="D85" s="33">
        <v>0</v>
      </c>
      <c r="E85" s="33">
        <v>4</v>
      </c>
      <c r="F85" s="33">
        <v>0</v>
      </c>
      <c r="G85" s="17">
        <f>B85/B$68*100</f>
        <v>2.4489795918367347</v>
      </c>
      <c r="H85" s="17">
        <f>C85/C$68*100</f>
        <v>29.411764705882355</v>
      </c>
      <c r="I85" s="17">
        <f>D85/D$68*100</f>
        <v>0</v>
      </c>
      <c r="J85" s="17">
        <f>E85/E$68*100</f>
        <v>0.53908355795148255</v>
      </c>
      <c r="K85" s="17">
        <f>F85/F$68*100</f>
        <v>0</v>
      </c>
      <c r="L85" s="32">
        <v>72</v>
      </c>
      <c r="M85" s="30">
        <v>60</v>
      </c>
      <c r="N85" s="30">
        <v>0</v>
      </c>
      <c r="O85" s="30">
        <v>12</v>
      </c>
      <c r="P85" s="30">
        <v>0</v>
      </c>
      <c r="Q85" s="17">
        <f>L85/L$68*100</f>
        <v>1.784828953891918</v>
      </c>
      <c r="R85" s="17">
        <f>M85/M$68*100</f>
        <v>31.578947368421051</v>
      </c>
      <c r="S85" s="17">
        <f>N85/N$68*100</f>
        <v>0</v>
      </c>
      <c r="T85" s="17">
        <f>O85/O$68*100</f>
        <v>0.37712130735386529</v>
      </c>
      <c r="U85" s="17">
        <f>P85/P$68*100</f>
        <v>0</v>
      </c>
      <c r="V85" s="32">
        <v>0</v>
      </c>
      <c r="W85" s="30">
        <v>0</v>
      </c>
      <c r="X85" s="30">
        <v>0</v>
      </c>
      <c r="Y85" s="30">
        <v>0</v>
      </c>
      <c r="Z85" s="30">
        <v>0</v>
      </c>
      <c r="AA85" s="17">
        <f>V85/V$68*100</f>
        <v>0</v>
      </c>
      <c r="AB85" s="17">
        <f>W85/W$68*100</f>
        <v>0</v>
      </c>
      <c r="AC85" s="17">
        <f>X85/X$68*100</f>
        <v>0</v>
      </c>
      <c r="AD85" s="17">
        <f>Y85/Y$68*100</f>
        <v>0</v>
      </c>
      <c r="AE85" s="16">
        <f>Z85/Z$68*100</f>
        <v>0</v>
      </c>
      <c r="AF85" s="31">
        <v>0</v>
      </c>
      <c r="AG85" s="30">
        <v>0</v>
      </c>
      <c r="AH85" s="30">
        <v>0</v>
      </c>
      <c r="AI85" s="30">
        <v>0</v>
      </c>
      <c r="AJ85" s="30">
        <v>0</v>
      </c>
      <c r="AK85" s="17">
        <f>AF85/AF$68*100</f>
        <v>0</v>
      </c>
      <c r="AL85" s="17">
        <f>AG85/AG$68*100</f>
        <v>0</v>
      </c>
      <c r="AM85" s="17">
        <f>AH85/AH$68*100</f>
        <v>0</v>
      </c>
      <c r="AN85" s="17">
        <f>AI85/AI$68*100</f>
        <v>0</v>
      </c>
      <c r="AO85" s="22">
        <f>AJ85/AJ$68*100</f>
        <v>0</v>
      </c>
      <c r="AP85" s="31">
        <v>0</v>
      </c>
      <c r="AQ85" s="30">
        <v>0</v>
      </c>
      <c r="AR85" s="30">
        <v>0</v>
      </c>
      <c r="AS85" s="30">
        <v>0</v>
      </c>
      <c r="AT85" s="30">
        <v>0</v>
      </c>
      <c r="AU85" s="17">
        <f>AP85/AP$68*100</f>
        <v>0</v>
      </c>
      <c r="AV85" s="17">
        <f>AQ85/AQ$68*100</f>
        <v>0</v>
      </c>
      <c r="AW85" s="17">
        <f>AR85/AR$68*100</f>
        <v>0</v>
      </c>
      <c r="AX85" s="17">
        <f>AS85/AS$68*100</f>
        <v>0</v>
      </c>
      <c r="AY85" s="22">
        <f>AT85/AT$68*100</f>
        <v>0</v>
      </c>
      <c r="AZ85" s="29">
        <v>0</v>
      </c>
      <c r="BA85" s="27">
        <v>0</v>
      </c>
      <c r="BB85" s="27">
        <v>0</v>
      </c>
      <c r="BC85" s="27">
        <v>0</v>
      </c>
      <c r="BD85" s="27">
        <v>0</v>
      </c>
      <c r="BE85" s="17">
        <f>AZ85/AZ$68*100</f>
        <v>0</v>
      </c>
      <c r="BF85" s="17">
        <f>BA85/BA$68*100</f>
        <v>0</v>
      </c>
      <c r="BG85" s="17">
        <f>BB85/BB$68*100</f>
        <v>0</v>
      </c>
      <c r="BH85" s="17">
        <f>BC85/BC$68*100</f>
        <v>0</v>
      </c>
      <c r="BI85" s="22">
        <f>BD85/BD$68*100</f>
        <v>0</v>
      </c>
      <c r="BJ85" s="28">
        <v>0</v>
      </c>
      <c r="BK85" s="27">
        <v>0</v>
      </c>
      <c r="BL85" s="27">
        <v>0</v>
      </c>
      <c r="BM85" s="27">
        <v>0</v>
      </c>
      <c r="BN85" s="27">
        <v>0</v>
      </c>
      <c r="BO85" s="17">
        <f>BJ85/BJ$68*100</f>
        <v>0</v>
      </c>
      <c r="BP85" s="17">
        <f>BK85/BK$68*100</f>
        <v>0</v>
      </c>
      <c r="BQ85" s="17">
        <f>BL85/BL$68*100</f>
        <v>0</v>
      </c>
      <c r="BR85" s="17">
        <f>BM85/BM$68*100</f>
        <v>0</v>
      </c>
      <c r="BS85" s="22">
        <f>BN85/BN$68*100</f>
        <v>0</v>
      </c>
      <c r="BT85" s="28">
        <v>0</v>
      </c>
      <c r="BU85" s="27">
        <v>0</v>
      </c>
      <c r="BV85" s="27">
        <v>0</v>
      </c>
      <c r="BW85" s="27">
        <v>0</v>
      </c>
      <c r="BX85" s="27">
        <v>0</v>
      </c>
      <c r="BY85" s="26">
        <f>BT85/BT$68*100</f>
        <v>0</v>
      </c>
      <c r="BZ85" s="26" t="s">
        <v>1</v>
      </c>
      <c r="CA85" s="26">
        <f>BV85/BV$68*100</f>
        <v>0</v>
      </c>
      <c r="CB85" s="26">
        <f>BW85/BW$68*100</f>
        <v>0</v>
      </c>
      <c r="CC85" s="25">
        <f>BX85/BX$68*100</f>
        <v>0</v>
      </c>
      <c r="CD85" s="24">
        <v>0</v>
      </c>
      <c r="CE85" s="23">
        <v>0</v>
      </c>
      <c r="CF85" s="23">
        <v>0</v>
      </c>
      <c r="CG85" s="23">
        <v>0</v>
      </c>
      <c r="CH85" s="23">
        <v>0</v>
      </c>
      <c r="CI85" s="17">
        <f>CD85/CD$68*100</f>
        <v>0</v>
      </c>
      <c r="CJ85" s="17">
        <f>CE85/CE$68*100</f>
        <v>0</v>
      </c>
      <c r="CK85" s="17">
        <f>CF85/CF$68*100</f>
        <v>0</v>
      </c>
      <c r="CL85" s="17">
        <f>CG85/CG$68*100</f>
        <v>0</v>
      </c>
      <c r="CM85" s="22">
        <f>CH85/CH$68*100</f>
        <v>0</v>
      </c>
    </row>
    <row r="86" spans="1:91" outlineLevel="2">
      <c r="A86" s="35" t="s">
        <v>12</v>
      </c>
      <c r="B86" s="34">
        <f>SUM(C86:F86)</f>
        <v>55</v>
      </c>
      <c r="C86" s="33">
        <v>40</v>
      </c>
      <c r="D86" s="33">
        <v>0</v>
      </c>
      <c r="E86" s="33">
        <v>15</v>
      </c>
      <c r="F86" s="33">
        <v>0</v>
      </c>
      <c r="G86" s="17">
        <f>B86/B$68*100</f>
        <v>5.6122448979591839</v>
      </c>
      <c r="H86" s="17">
        <f>C86/C$68*100</f>
        <v>58.82352941176471</v>
      </c>
      <c r="I86" s="17">
        <f>D86/D$68*100</f>
        <v>0</v>
      </c>
      <c r="J86" s="17">
        <f>E86/E$68*100</f>
        <v>2.0215633423180592</v>
      </c>
      <c r="K86" s="17">
        <f>F86/F$68*100</f>
        <v>0</v>
      </c>
      <c r="L86" s="32">
        <v>188</v>
      </c>
      <c r="M86" s="30">
        <v>54</v>
      </c>
      <c r="N86" s="30">
        <v>44</v>
      </c>
      <c r="O86" s="30">
        <v>90</v>
      </c>
      <c r="P86" s="30">
        <v>0</v>
      </c>
      <c r="Q86" s="17">
        <f>L86/L$68*100</f>
        <v>4.6603867129400083</v>
      </c>
      <c r="R86" s="17">
        <f>M86/M$68*100</f>
        <v>28.421052631578945</v>
      </c>
      <c r="S86" s="17">
        <f>N86/N$68*100</f>
        <v>8.8531187122736412</v>
      </c>
      <c r="T86" s="17">
        <f>O86/O$68*100</f>
        <v>2.8284098051539894</v>
      </c>
      <c r="U86" s="17">
        <f>P86/P$68*100</f>
        <v>0</v>
      </c>
      <c r="V86" s="32">
        <v>0</v>
      </c>
      <c r="W86" s="30">
        <v>0</v>
      </c>
      <c r="X86" s="30">
        <v>0</v>
      </c>
      <c r="Y86" s="30">
        <v>0</v>
      </c>
      <c r="Z86" s="30">
        <v>0</v>
      </c>
      <c r="AA86" s="17">
        <f>V86/V$68*100</f>
        <v>0</v>
      </c>
      <c r="AB86" s="17">
        <f>W86/W$68*100</f>
        <v>0</v>
      </c>
      <c r="AC86" s="17">
        <f>X86/X$68*100</f>
        <v>0</v>
      </c>
      <c r="AD86" s="17">
        <f>Y86/Y$68*100</f>
        <v>0</v>
      </c>
      <c r="AE86" s="16">
        <f>Z86/Z$68*100</f>
        <v>0</v>
      </c>
      <c r="AF86" s="31">
        <v>23</v>
      </c>
      <c r="AG86" s="30">
        <v>0</v>
      </c>
      <c r="AH86" s="30">
        <v>0</v>
      </c>
      <c r="AI86" s="30">
        <v>23</v>
      </c>
      <c r="AJ86" s="30">
        <v>0</v>
      </c>
      <c r="AK86" s="17">
        <f>AF86/AF$68*100</f>
        <v>3.7459283387622153</v>
      </c>
      <c r="AL86" s="17">
        <f>AG86/AG$68*100</f>
        <v>0</v>
      </c>
      <c r="AM86" s="17">
        <f>AH86/AH$68*100</f>
        <v>0</v>
      </c>
      <c r="AN86" s="17">
        <f>AI86/AI$68*100</f>
        <v>4.3478260869565215</v>
      </c>
      <c r="AO86" s="22">
        <f>AJ86/AJ$68*100</f>
        <v>0</v>
      </c>
      <c r="AP86" s="31">
        <v>0</v>
      </c>
      <c r="AQ86" s="30">
        <v>0</v>
      </c>
      <c r="AR86" s="30">
        <v>0</v>
      </c>
      <c r="AS86" s="30">
        <v>0</v>
      </c>
      <c r="AT86" s="30">
        <v>0</v>
      </c>
      <c r="AU86" s="17">
        <f>AP86/AP$68*100</f>
        <v>0</v>
      </c>
      <c r="AV86" s="17">
        <f>AQ86/AQ$68*100</f>
        <v>0</v>
      </c>
      <c r="AW86" s="17">
        <f>AR86/AR$68*100</f>
        <v>0</v>
      </c>
      <c r="AX86" s="17">
        <f>AS86/AS$68*100</f>
        <v>0</v>
      </c>
      <c r="AY86" s="22">
        <f>AT86/AT$68*100</f>
        <v>0</v>
      </c>
      <c r="AZ86" s="29">
        <v>35</v>
      </c>
      <c r="BA86" s="27">
        <v>0</v>
      </c>
      <c r="BB86" s="27">
        <v>0</v>
      </c>
      <c r="BC86" s="27">
        <v>35</v>
      </c>
      <c r="BD86" s="27">
        <v>0</v>
      </c>
      <c r="BE86" s="17">
        <f>AZ86/AZ$68*100</f>
        <v>4.6357615894039732</v>
      </c>
      <c r="BF86" s="17">
        <f>BA86/BA$68*100</f>
        <v>0</v>
      </c>
      <c r="BG86" s="17">
        <f>BB86/BB$68*100</f>
        <v>0</v>
      </c>
      <c r="BH86" s="17">
        <f>BC86/BC$68*100</f>
        <v>5.7189542483660132</v>
      </c>
      <c r="BI86" s="22">
        <f>BD86/BD$68*100</f>
        <v>0</v>
      </c>
      <c r="BJ86" s="28">
        <v>22</v>
      </c>
      <c r="BK86" s="27">
        <v>0</v>
      </c>
      <c r="BL86" s="27">
        <v>0</v>
      </c>
      <c r="BM86" s="27">
        <v>22</v>
      </c>
      <c r="BN86" s="27">
        <v>0</v>
      </c>
      <c r="BO86" s="17">
        <f>BJ86/BJ$68*100</f>
        <v>4.1666666666666661</v>
      </c>
      <c r="BP86" s="17">
        <f>BK86/BK$68*100</f>
        <v>0</v>
      </c>
      <c r="BQ86" s="17">
        <f>BL86/BL$68*100</f>
        <v>0</v>
      </c>
      <c r="BR86" s="17">
        <f>BM86/BM$68*100</f>
        <v>5.1044083526682131</v>
      </c>
      <c r="BS86" s="22">
        <f>BN86/BN$68*100</f>
        <v>0</v>
      </c>
      <c r="BT86" s="28">
        <v>16</v>
      </c>
      <c r="BU86" s="27">
        <v>0</v>
      </c>
      <c r="BV86" s="27">
        <v>0</v>
      </c>
      <c r="BW86" s="27">
        <v>16</v>
      </c>
      <c r="BX86" s="27">
        <v>0</v>
      </c>
      <c r="BY86" s="26">
        <f>BT86/BT$68*100</f>
        <v>3.1128404669260701</v>
      </c>
      <c r="BZ86" s="26" t="s">
        <v>1</v>
      </c>
      <c r="CA86" s="26">
        <f>BV86/BV$68*100</f>
        <v>0</v>
      </c>
      <c r="CB86" s="26">
        <f>BW86/BW$68*100</f>
        <v>3.9024390243902438</v>
      </c>
      <c r="CC86" s="25">
        <f>BX86/BX$68*100</f>
        <v>0</v>
      </c>
      <c r="CD86" s="24">
        <v>0</v>
      </c>
      <c r="CE86" s="23">
        <v>0</v>
      </c>
      <c r="CF86" s="23">
        <v>0</v>
      </c>
      <c r="CG86" s="23">
        <v>0</v>
      </c>
      <c r="CH86" s="23">
        <v>0</v>
      </c>
      <c r="CI86" s="17">
        <f>CD86/CD$68*100</f>
        <v>0</v>
      </c>
      <c r="CJ86" s="17">
        <f>CE86/CE$68*100</f>
        <v>0</v>
      </c>
      <c r="CK86" s="17">
        <f>CF86/CF$68*100</f>
        <v>0</v>
      </c>
      <c r="CL86" s="17">
        <f>CG86/CG$68*100</f>
        <v>0</v>
      </c>
      <c r="CM86" s="22">
        <f>CH86/CH$68*100</f>
        <v>0</v>
      </c>
    </row>
    <row r="87" spans="1:91" outlineLevel="2">
      <c r="A87" s="35" t="s">
        <v>11</v>
      </c>
      <c r="B87" s="34">
        <f>SUM(C87:F87)</f>
        <v>5</v>
      </c>
      <c r="C87" s="33">
        <v>5</v>
      </c>
      <c r="D87" s="33">
        <v>0</v>
      </c>
      <c r="E87" s="33">
        <v>0</v>
      </c>
      <c r="F87" s="33">
        <v>0</v>
      </c>
      <c r="G87" s="17">
        <f>B87/B$68*100</f>
        <v>0.51020408163265307</v>
      </c>
      <c r="H87" s="17">
        <f>C87/C$68*100</f>
        <v>7.3529411764705888</v>
      </c>
      <c r="I87" s="17">
        <f>D87/D$68*100</f>
        <v>0</v>
      </c>
      <c r="J87" s="17">
        <f>E87/E$68*100</f>
        <v>0</v>
      </c>
      <c r="K87" s="17">
        <f>F87/F$68*100</f>
        <v>0</v>
      </c>
      <c r="L87" s="32">
        <v>21</v>
      </c>
      <c r="M87" s="30">
        <v>5</v>
      </c>
      <c r="N87" s="30">
        <v>16</v>
      </c>
      <c r="O87" s="30">
        <v>0</v>
      </c>
      <c r="P87" s="30">
        <v>0</v>
      </c>
      <c r="Q87" s="17">
        <f>L87/L$68*100</f>
        <v>0.52057511155180936</v>
      </c>
      <c r="R87" s="17">
        <f>M87/M$68*100</f>
        <v>2.6315789473684208</v>
      </c>
      <c r="S87" s="17">
        <f>N87/N$68*100</f>
        <v>3.2193158953722336</v>
      </c>
      <c r="T87" s="17">
        <f>O87/O$68*100</f>
        <v>0</v>
      </c>
      <c r="U87" s="17">
        <f>P87/P$68*100</f>
        <v>0</v>
      </c>
      <c r="V87" s="32">
        <v>0</v>
      </c>
      <c r="W87" s="30">
        <v>0</v>
      </c>
      <c r="X87" s="30">
        <v>0</v>
      </c>
      <c r="Y87" s="30">
        <v>0</v>
      </c>
      <c r="Z87" s="30">
        <v>0</v>
      </c>
      <c r="AA87" s="17">
        <f>V87/V$68*100</f>
        <v>0</v>
      </c>
      <c r="AB87" s="17">
        <f>W87/W$68*100</f>
        <v>0</v>
      </c>
      <c r="AC87" s="17">
        <f>X87/X$68*100</f>
        <v>0</v>
      </c>
      <c r="AD87" s="17">
        <f>Y87/Y$68*100</f>
        <v>0</v>
      </c>
      <c r="AE87" s="16">
        <f>Z87/Z$68*100</f>
        <v>0</v>
      </c>
      <c r="AF87" s="31">
        <v>0</v>
      </c>
      <c r="AG87" s="30">
        <v>0</v>
      </c>
      <c r="AH87" s="30">
        <v>0</v>
      </c>
      <c r="AI87" s="30">
        <v>0</v>
      </c>
      <c r="AJ87" s="30">
        <v>0</v>
      </c>
      <c r="AK87" s="17">
        <f>AF87/AF$68*100</f>
        <v>0</v>
      </c>
      <c r="AL87" s="17">
        <f>AG87/AG$68*100</f>
        <v>0</v>
      </c>
      <c r="AM87" s="17">
        <f>AH87/AH$68*100</f>
        <v>0</v>
      </c>
      <c r="AN87" s="17">
        <f>AI87/AI$68*100</f>
        <v>0</v>
      </c>
      <c r="AO87" s="22">
        <f>AJ87/AJ$68*100</f>
        <v>0</v>
      </c>
      <c r="AP87" s="31">
        <v>29</v>
      </c>
      <c r="AQ87" s="30">
        <v>12</v>
      </c>
      <c r="AR87" s="30">
        <v>17</v>
      </c>
      <c r="AS87" s="30">
        <v>0</v>
      </c>
      <c r="AT87" s="30">
        <v>0</v>
      </c>
      <c r="AU87" s="17">
        <f>AP87/AP$68*100</f>
        <v>3.8410596026490067</v>
      </c>
      <c r="AV87" s="17">
        <f>AQ87/AQ$68*100</f>
        <v>54.54545454545454</v>
      </c>
      <c r="AW87" s="17">
        <f>AR87/AR$68*100</f>
        <v>38.636363636363633</v>
      </c>
      <c r="AX87" s="17">
        <f>AS87/AS$68*100</f>
        <v>0</v>
      </c>
      <c r="AY87" s="22">
        <f>AT87/AT$68*100</f>
        <v>0</v>
      </c>
      <c r="AZ87" s="29">
        <v>16</v>
      </c>
      <c r="BA87" s="27">
        <v>16</v>
      </c>
      <c r="BB87" s="27">
        <v>0</v>
      </c>
      <c r="BC87" s="27">
        <v>0</v>
      </c>
      <c r="BD87" s="27">
        <v>0</v>
      </c>
      <c r="BE87" s="17">
        <f>AZ87/AZ$68*100</f>
        <v>2.1192052980132452</v>
      </c>
      <c r="BF87" s="17">
        <f>BA87/BA$68*100</f>
        <v>61.53846153846154</v>
      </c>
      <c r="BG87" s="17">
        <f>BB87/BB$68*100</f>
        <v>0</v>
      </c>
      <c r="BH87" s="17">
        <f>BC87/BC$68*100</f>
        <v>0</v>
      </c>
      <c r="BI87" s="22">
        <f>BD87/BD$68*100</f>
        <v>0</v>
      </c>
      <c r="BJ87" s="28">
        <v>0</v>
      </c>
      <c r="BK87" s="27">
        <v>0</v>
      </c>
      <c r="BL87" s="27">
        <v>0</v>
      </c>
      <c r="BM87" s="27">
        <v>0</v>
      </c>
      <c r="BN87" s="27">
        <v>0</v>
      </c>
      <c r="BO87" s="17">
        <f>BJ87/BJ$68*100</f>
        <v>0</v>
      </c>
      <c r="BP87" s="17">
        <f>BK87/BK$68*100</f>
        <v>0</v>
      </c>
      <c r="BQ87" s="17">
        <f>BL87/BL$68*100</f>
        <v>0</v>
      </c>
      <c r="BR87" s="17">
        <f>BM87/BM$68*100</f>
        <v>0</v>
      </c>
      <c r="BS87" s="22">
        <f>BN87/BN$68*100</f>
        <v>0</v>
      </c>
      <c r="BT87" s="28">
        <v>0</v>
      </c>
      <c r="BU87" s="27">
        <v>0</v>
      </c>
      <c r="BV87" s="27">
        <v>0</v>
      </c>
      <c r="BW87" s="27">
        <v>0</v>
      </c>
      <c r="BX87" s="27">
        <v>0</v>
      </c>
      <c r="BY87" s="26">
        <f>BT87/BT$68*100</f>
        <v>0</v>
      </c>
      <c r="BZ87" s="26" t="s">
        <v>1</v>
      </c>
      <c r="CA87" s="26">
        <f>BV87/BV$68*100</f>
        <v>0</v>
      </c>
      <c r="CB87" s="26">
        <f>BW87/BW$68*100</f>
        <v>0</v>
      </c>
      <c r="CC87" s="25">
        <f>BX87/BX$68*100</f>
        <v>0</v>
      </c>
      <c r="CD87" s="24">
        <v>18</v>
      </c>
      <c r="CE87" s="23">
        <v>0</v>
      </c>
      <c r="CF87" s="23">
        <v>0</v>
      </c>
      <c r="CG87" s="23">
        <v>18</v>
      </c>
      <c r="CH87" s="23">
        <v>0</v>
      </c>
      <c r="CI87" s="17">
        <f>CD87/CD$68*100</f>
        <v>4.3269230769230766</v>
      </c>
      <c r="CJ87" s="17">
        <f>CE87/CE$68*100</f>
        <v>0</v>
      </c>
      <c r="CK87" s="17">
        <f>CF87/CF$68*100</f>
        <v>0</v>
      </c>
      <c r="CL87" s="17">
        <f>CG87/CG$68*100</f>
        <v>5.9405940594059405</v>
      </c>
      <c r="CM87" s="22">
        <f>CH87/CH$68*100</f>
        <v>0</v>
      </c>
    </row>
    <row r="88" spans="1:91" outlineLevel="2">
      <c r="A88" s="35" t="s">
        <v>10</v>
      </c>
      <c r="B88" s="34">
        <f>SUM(C88:F88)</f>
        <v>7</v>
      </c>
      <c r="C88" s="33">
        <v>0</v>
      </c>
      <c r="D88" s="33">
        <v>0</v>
      </c>
      <c r="E88" s="33">
        <v>4</v>
      </c>
      <c r="F88" s="33">
        <v>3</v>
      </c>
      <c r="G88" s="17">
        <f>B88/B$68*100</f>
        <v>0.7142857142857143</v>
      </c>
      <c r="H88" s="17">
        <f>C88/C$68*100</f>
        <v>0</v>
      </c>
      <c r="I88" s="17">
        <f>D88/D$68*100</f>
        <v>0</v>
      </c>
      <c r="J88" s="17">
        <f>E88/E$68*100</f>
        <v>0.53908355795148255</v>
      </c>
      <c r="K88" s="17">
        <f>F88/F$68*100</f>
        <v>3.6144578313253009</v>
      </c>
      <c r="L88" s="32">
        <v>19</v>
      </c>
      <c r="M88" s="30">
        <v>0</v>
      </c>
      <c r="N88" s="30">
        <v>0</v>
      </c>
      <c r="O88" s="30">
        <v>16</v>
      </c>
      <c r="P88" s="30">
        <v>3</v>
      </c>
      <c r="Q88" s="17">
        <f>L88/L$68*100</f>
        <v>0.47099652949925608</v>
      </c>
      <c r="R88" s="17">
        <f>M88/M$68*100</f>
        <v>0</v>
      </c>
      <c r="S88" s="17">
        <f>N88/N$68*100</f>
        <v>0</v>
      </c>
      <c r="T88" s="17">
        <f>O88/O$68*100</f>
        <v>0.50282840980515375</v>
      </c>
      <c r="U88" s="17">
        <f>P88/P$68*100</f>
        <v>1.8181818181818181</v>
      </c>
      <c r="V88" s="32">
        <v>9</v>
      </c>
      <c r="W88" s="30">
        <v>0</v>
      </c>
      <c r="X88" s="30">
        <v>0</v>
      </c>
      <c r="Y88" s="30">
        <v>9</v>
      </c>
      <c r="Z88" s="30">
        <v>0</v>
      </c>
      <c r="AA88" s="17">
        <f>V88/V$68*100</f>
        <v>0.83179297597042512</v>
      </c>
      <c r="AB88" s="17">
        <f>W88/W$68*100</f>
        <v>0</v>
      </c>
      <c r="AC88" s="17">
        <f>X88/X$68*100</f>
        <v>0</v>
      </c>
      <c r="AD88" s="17">
        <f>Y88/Y$68*100</f>
        <v>0.92879256965944268</v>
      </c>
      <c r="AE88" s="16">
        <f>Z88/Z$68*100</f>
        <v>0</v>
      </c>
      <c r="AF88" s="31">
        <v>8</v>
      </c>
      <c r="AG88" s="30">
        <v>0</v>
      </c>
      <c r="AH88" s="30">
        <v>0</v>
      </c>
      <c r="AI88" s="30">
        <v>8</v>
      </c>
      <c r="AJ88" s="30">
        <v>0</v>
      </c>
      <c r="AK88" s="17">
        <f>AF88/AF$68*100</f>
        <v>1.3029315960912053</v>
      </c>
      <c r="AL88" s="17">
        <f>AG88/AG$68*100</f>
        <v>0</v>
      </c>
      <c r="AM88" s="17">
        <f>AH88/AH$68*100</f>
        <v>0</v>
      </c>
      <c r="AN88" s="17">
        <f>AI88/AI$68*100</f>
        <v>1.5122873345935728</v>
      </c>
      <c r="AO88" s="22">
        <f>AJ88/AJ$68*100</f>
        <v>0</v>
      </c>
      <c r="AP88" s="31">
        <v>5</v>
      </c>
      <c r="AQ88" s="30">
        <v>0</v>
      </c>
      <c r="AR88" s="30">
        <v>0</v>
      </c>
      <c r="AS88" s="30">
        <v>5</v>
      </c>
      <c r="AT88" s="30">
        <v>0</v>
      </c>
      <c r="AU88" s="17">
        <f>AP88/AP$68*100</f>
        <v>0.66225165562913912</v>
      </c>
      <c r="AV88" s="17">
        <f>AQ88/AQ$68*100</f>
        <v>0</v>
      </c>
      <c r="AW88" s="17">
        <f>AR88/AR$68*100</f>
        <v>0</v>
      </c>
      <c r="AX88" s="17">
        <f>AS88/AS$68*100</f>
        <v>0.76569678407350694</v>
      </c>
      <c r="AY88" s="22">
        <f>AT88/AT$68*100</f>
        <v>0</v>
      </c>
      <c r="AZ88" s="29">
        <v>2</v>
      </c>
      <c r="BA88" s="27">
        <v>0</v>
      </c>
      <c r="BB88" s="27">
        <v>0</v>
      </c>
      <c r="BC88" s="27">
        <v>2</v>
      </c>
      <c r="BD88" s="27">
        <v>0</v>
      </c>
      <c r="BE88" s="17">
        <f>AZ88/AZ$68*100</f>
        <v>0.26490066225165565</v>
      </c>
      <c r="BF88" s="17">
        <f>BA88/BA$68*100</f>
        <v>0</v>
      </c>
      <c r="BG88" s="17">
        <f>BB88/BB$68*100</f>
        <v>0</v>
      </c>
      <c r="BH88" s="17">
        <f>BC88/BC$68*100</f>
        <v>0.32679738562091504</v>
      </c>
      <c r="BI88" s="22">
        <f>BD88/BD$68*100</f>
        <v>0</v>
      </c>
      <c r="BJ88" s="28">
        <v>2</v>
      </c>
      <c r="BK88" s="27">
        <v>0</v>
      </c>
      <c r="BL88" s="27">
        <v>0</v>
      </c>
      <c r="BM88" s="27">
        <v>2</v>
      </c>
      <c r="BN88" s="27">
        <v>0</v>
      </c>
      <c r="BO88" s="17">
        <f>BJ88/BJ$68*100</f>
        <v>0.37878787878787878</v>
      </c>
      <c r="BP88" s="17">
        <f>BK88/BK$68*100</f>
        <v>0</v>
      </c>
      <c r="BQ88" s="17">
        <f>BL88/BL$68*100</f>
        <v>0</v>
      </c>
      <c r="BR88" s="17">
        <f>BM88/BM$68*100</f>
        <v>0.46403712296983757</v>
      </c>
      <c r="BS88" s="22">
        <f>BN88/BN$68*100</f>
        <v>0</v>
      </c>
      <c r="BT88" s="28">
        <v>6</v>
      </c>
      <c r="BU88" s="27">
        <v>0</v>
      </c>
      <c r="BV88" s="27">
        <v>0</v>
      </c>
      <c r="BW88" s="27">
        <v>6</v>
      </c>
      <c r="BX88" s="27">
        <v>0</v>
      </c>
      <c r="BY88" s="26">
        <f>BT88/BT$68*100</f>
        <v>1.1673151750972763</v>
      </c>
      <c r="BZ88" s="26" t="s">
        <v>1</v>
      </c>
      <c r="CA88" s="26">
        <f>BV88/BV$68*100</f>
        <v>0</v>
      </c>
      <c r="CB88" s="26">
        <f>BW88/BW$68*100</f>
        <v>1.4634146341463417</v>
      </c>
      <c r="CC88" s="25">
        <f>BX88/BX$68*100</f>
        <v>0</v>
      </c>
      <c r="CD88" s="24">
        <v>7</v>
      </c>
      <c r="CE88" s="23">
        <v>0</v>
      </c>
      <c r="CF88" s="23">
        <v>0</v>
      </c>
      <c r="CG88" s="23">
        <v>7</v>
      </c>
      <c r="CH88" s="23">
        <v>0</v>
      </c>
      <c r="CI88" s="17">
        <f>CD88/CD$68*100</f>
        <v>1.6826923076923077</v>
      </c>
      <c r="CJ88" s="17">
        <f>CE88/CE$68*100</f>
        <v>0</v>
      </c>
      <c r="CK88" s="17">
        <f>CF88/CF$68*100</f>
        <v>0</v>
      </c>
      <c r="CL88" s="17">
        <f>CG88/CG$68*100</f>
        <v>2.3102310231023102</v>
      </c>
      <c r="CM88" s="22">
        <f>CH88/CH$68*100</f>
        <v>0</v>
      </c>
    </row>
    <row r="89" spans="1:91" outlineLevel="2">
      <c r="A89" s="35" t="s">
        <v>9</v>
      </c>
      <c r="B89" s="34">
        <f>SUM(C89:F89)</f>
        <v>19</v>
      </c>
      <c r="C89" s="33">
        <v>0</v>
      </c>
      <c r="D89" s="33">
        <v>0</v>
      </c>
      <c r="E89" s="33">
        <v>19</v>
      </c>
      <c r="F89" s="33">
        <v>0</v>
      </c>
      <c r="G89" s="17">
        <f>B89/B$68*100</f>
        <v>1.9387755102040816</v>
      </c>
      <c r="H89" s="17">
        <f>C89/C$68*100</f>
        <v>0</v>
      </c>
      <c r="I89" s="17">
        <f>D89/D$68*100</f>
        <v>0</v>
      </c>
      <c r="J89" s="17">
        <f>E89/E$68*100</f>
        <v>2.5606469002695418</v>
      </c>
      <c r="K89" s="17">
        <f>F89/F$68*100</f>
        <v>0</v>
      </c>
      <c r="L89" s="32">
        <v>83</v>
      </c>
      <c r="M89" s="30">
        <v>0</v>
      </c>
      <c r="N89" s="30">
        <v>8</v>
      </c>
      <c r="O89" s="30">
        <v>75</v>
      </c>
      <c r="P89" s="30">
        <v>0</v>
      </c>
      <c r="Q89" s="17">
        <f>L89/L$68*100</f>
        <v>2.0575111551809608</v>
      </c>
      <c r="R89" s="17">
        <f>M89/M$68*100</f>
        <v>0</v>
      </c>
      <c r="S89" s="17">
        <f>N89/N$68*100</f>
        <v>1.6096579476861168</v>
      </c>
      <c r="T89" s="17">
        <f>O89/O$68*100</f>
        <v>2.3570081709616582</v>
      </c>
      <c r="U89" s="17">
        <f>P89/P$68*100</f>
        <v>0</v>
      </c>
      <c r="V89" s="32">
        <v>36</v>
      </c>
      <c r="W89" s="30">
        <v>0</v>
      </c>
      <c r="X89" s="30">
        <v>0</v>
      </c>
      <c r="Y89" s="30">
        <v>36</v>
      </c>
      <c r="Z89" s="30">
        <v>0</v>
      </c>
      <c r="AA89" s="17">
        <f>V89/V$68*100</f>
        <v>3.3271719038817005</v>
      </c>
      <c r="AB89" s="17">
        <f>W89/W$68*100</f>
        <v>0</v>
      </c>
      <c r="AC89" s="17">
        <f>X89/X$68*100</f>
        <v>0</v>
      </c>
      <c r="AD89" s="17">
        <f>Y89/Y$68*100</f>
        <v>3.7151702786377707</v>
      </c>
      <c r="AE89" s="16">
        <f>Z89/Z$68*100</f>
        <v>0</v>
      </c>
      <c r="AF89" s="31">
        <v>42</v>
      </c>
      <c r="AG89" s="30">
        <v>0</v>
      </c>
      <c r="AH89" s="30">
        <v>0</v>
      </c>
      <c r="AI89" s="30">
        <v>42</v>
      </c>
      <c r="AJ89" s="30">
        <v>0</v>
      </c>
      <c r="AK89" s="17">
        <f>AF89/AF$68*100</f>
        <v>6.8403908794788277</v>
      </c>
      <c r="AL89" s="17">
        <f>AG89/AG$68*100</f>
        <v>0</v>
      </c>
      <c r="AM89" s="17">
        <f>AH89/AH$68*100</f>
        <v>0</v>
      </c>
      <c r="AN89" s="17">
        <f>AI89/AI$68*100</f>
        <v>7.9395085066162565</v>
      </c>
      <c r="AO89" s="22">
        <f>AJ89/AJ$68*100</f>
        <v>0</v>
      </c>
      <c r="AP89" s="31">
        <v>41</v>
      </c>
      <c r="AQ89" s="30">
        <v>0</v>
      </c>
      <c r="AR89" s="30">
        <v>0</v>
      </c>
      <c r="AS89" s="30">
        <v>41</v>
      </c>
      <c r="AT89" s="30">
        <v>0</v>
      </c>
      <c r="AU89" s="17">
        <f>AP89/AP$68*100</f>
        <v>5.4304635761589406</v>
      </c>
      <c r="AV89" s="17">
        <f>AQ89/AQ$68*100</f>
        <v>0</v>
      </c>
      <c r="AW89" s="17">
        <f>AR89/AR$68*100</f>
        <v>0</v>
      </c>
      <c r="AX89" s="17">
        <f>AS89/AS$68*100</f>
        <v>6.2787136294027563</v>
      </c>
      <c r="AY89" s="22">
        <f>AT89/AT$68*100</f>
        <v>0</v>
      </c>
      <c r="AZ89" s="29">
        <v>44</v>
      </c>
      <c r="BA89" s="27">
        <v>0</v>
      </c>
      <c r="BB89" s="27">
        <v>0</v>
      </c>
      <c r="BC89" s="27">
        <v>44</v>
      </c>
      <c r="BD89" s="27">
        <v>0</v>
      </c>
      <c r="BE89" s="17">
        <f>AZ89/AZ$68*100</f>
        <v>5.8278145695364243</v>
      </c>
      <c r="BF89" s="17">
        <f>BA89/BA$68*100</f>
        <v>0</v>
      </c>
      <c r="BG89" s="17">
        <f>BB89/BB$68*100</f>
        <v>0</v>
      </c>
      <c r="BH89" s="17">
        <f>BC89/BC$68*100</f>
        <v>7.18954248366013</v>
      </c>
      <c r="BI89" s="22">
        <f>BD89/BD$68*100</f>
        <v>0</v>
      </c>
      <c r="BJ89" s="28">
        <v>41</v>
      </c>
      <c r="BK89" s="27">
        <v>0</v>
      </c>
      <c r="BL89" s="27">
        <v>0</v>
      </c>
      <c r="BM89" s="27">
        <v>41</v>
      </c>
      <c r="BN89" s="27">
        <v>0</v>
      </c>
      <c r="BO89" s="17">
        <f>BJ89/BJ$68*100</f>
        <v>7.7651515151515156</v>
      </c>
      <c r="BP89" s="17">
        <f>BK89/BK$68*100</f>
        <v>0</v>
      </c>
      <c r="BQ89" s="17">
        <f>BL89/BL$68*100</f>
        <v>0</v>
      </c>
      <c r="BR89" s="17">
        <f>BM89/BM$68*100</f>
        <v>9.5127610208816709</v>
      </c>
      <c r="BS89" s="22">
        <f>BN89/BN$68*100</f>
        <v>0</v>
      </c>
      <c r="BT89" s="28">
        <v>58</v>
      </c>
      <c r="BU89" s="27">
        <v>0</v>
      </c>
      <c r="BV89" s="27">
        <v>0</v>
      </c>
      <c r="BW89" s="27">
        <v>58</v>
      </c>
      <c r="BX89" s="27">
        <v>0</v>
      </c>
      <c r="BY89" s="26">
        <f>BT89/BT$68*100</f>
        <v>11.284046692607005</v>
      </c>
      <c r="BZ89" s="26" t="s">
        <v>1</v>
      </c>
      <c r="CA89" s="26">
        <f>BV89/BV$68*100</f>
        <v>0</v>
      </c>
      <c r="CB89" s="26">
        <f>BW89/BW$68*100</f>
        <v>14.146341463414632</v>
      </c>
      <c r="CC89" s="25">
        <f>BX89/BX$68*100</f>
        <v>0</v>
      </c>
      <c r="CD89" s="24">
        <v>37</v>
      </c>
      <c r="CE89" s="23">
        <v>0</v>
      </c>
      <c r="CF89" s="23">
        <v>0</v>
      </c>
      <c r="CG89" s="23">
        <v>37</v>
      </c>
      <c r="CH89" s="23">
        <v>0</v>
      </c>
      <c r="CI89" s="17">
        <f>CD89/CD$68*100</f>
        <v>8.8942307692307701</v>
      </c>
      <c r="CJ89" s="17">
        <f>CE89/CE$68*100</f>
        <v>0</v>
      </c>
      <c r="CK89" s="17">
        <f>CF89/CF$68*100</f>
        <v>0</v>
      </c>
      <c r="CL89" s="17">
        <f>CG89/CG$68*100</f>
        <v>12.211221122112212</v>
      </c>
      <c r="CM89" s="22">
        <f>CH89/CH$68*100</f>
        <v>0</v>
      </c>
    </row>
    <row r="90" spans="1:91" ht="24" outlineLevel="2">
      <c r="A90" s="35" t="s">
        <v>8</v>
      </c>
      <c r="B90" s="34">
        <f>SUM(C90:F90)</f>
        <v>181</v>
      </c>
      <c r="C90" s="33">
        <v>0</v>
      </c>
      <c r="D90" s="33">
        <v>0</v>
      </c>
      <c r="E90" s="33">
        <v>181</v>
      </c>
      <c r="F90" s="33">
        <v>0</v>
      </c>
      <c r="G90" s="17">
        <f>B90/B$68*100</f>
        <v>18.469387755102041</v>
      </c>
      <c r="H90" s="17">
        <f>C90/C$68*100</f>
        <v>0</v>
      </c>
      <c r="I90" s="17">
        <f>D90/D$68*100</f>
        <v>0</v>
      </c>
      <c r="J90" s="17">
        <f>E90/E$68*100</f>
        <v>24.393530997304584</v>
      </c>
      <c r="K90" s="17">
        <f>F90/F$68*100</f>
        <v>0</v>
      </c>
      <c r="L90" s="32">
        <v>435</v>
      </c>
      <c r="M90" s="30">
        <v>0</v>
      </c>
      <c r="N90" s="30">
        <v>18</v>
      </c>
      <c r="O90" s="30">
        <v>417</v>
      </c>
      <c r="P90" s="30">
        <v>0</v>
      </c>
      <c r="Q90" s="17">
        <f>L90/L$68*100</f>
        <v>10.783341596430338</v>
      </c>
      <c r="R90" s="17">
        <f>M90/M$68*100</f>
        <v>0</v>
      </c>
      <c r="S90" s="17">
        <f>N90/N$68*100</f>
        <v>3.6217303822937628</v>
      </c>
      <c r="T90" s="17">
        <f>O90/O$68*100</f>
        <v>13.10496543054682</v>
      </c>
      <c r="U90" s="17">
        <f>P90/P$68*100</f>
        <v>0</v>
      </c>
      <c r="V90" s="32">
        <v>112</v>
      </c>
      <c r="W90" s="30">
        <v>0</v>
      </c>
      <c r="X90" s="30">
        <v>0</v>
      </c>
      <c r="Y90" s="30">
        <v>112</v>
      </c>
      <c r="Z90" s="30">
        <v>0</v>
      </c>
      <c r="AA90" s="17">
        <f>V90/V$68*100</f>
        <v>10.35120147874307</v>
      </c>
      <c r="AB90" s="17">
        <f>W90/W$68*100</f>
        <v>0</v>
      </c>
      <c r="AC90" s="17">
        <f>X90/X$68*100</f>
        <v>0</v>
      </c>
      <c r="AD90" s="17">
        <f>Y90/Y$68*100</f>
        <v>11.558307533539731</v>
      </c>
      <c r="AE90" s="16">
        <f>Z90/Z$68*100</f>
        <v>0</v>
      </c>
      <c r="AF90" s="31">
        <v>118</v>
      </c>
      <c r="AG90" s="30">
        <v>0</v>
      </c>
      <c r="AH90" s="30">
        <v>0</v>
      </c>
      <c r="AI90" s="30">
        <v>118</v>
      </c>
      <c r="AJ90" s="30">
        <v>0</v>
      </c>
      <c r="AK90" s="17">
        <f>AF90/AF$68*100</f>
        <v>19.218241042345277</v>
      </c>
      <c r="AL90" s="17">
        <f>AG90/AG$68*100</f>
        <v>0</v>
      </c>
      <c r="AM90" s="17">
        <f>AH90/AH$68*100</f>
        <v>0</v>
      </c>
      <c r="AN90" s="17">
        <f>AI90/AI$68*100</f>
        <v>22.306238185255197</v>
      </c>
      <c r="AO90" s="22">
        <f>AJ90/AJ$68*100</f>
        <v>0</v>
      </c>
      <c r="AP90" s="31">
        <v>59</v>
      </c>
      <c r="AQ90" s="30">
        <v>0</v>
      </c>
      <c r="AR90" s="30">
        <v>0</v>
      </c>
      <c r="AS90" s="30">
        <v>59</v>
      </c>
      <c r="AT90" s="30">
        <v>0</v>
      </c>
      <c r="AU90" s="17">
        <f>AP90/AP$68*100</f>
        <v>7.8145695364238401</v>
      </c>
      <c r="AV90" s="17">
        <f>AQ90/AQ$68*100</f>
        <v>0</v>
      </c>
      <c r="AW90" s="17">
        <f>AR90/AR$68*100</f>
        <v>0</v>
      </c>
      <c r="AX90" s="17">
        <f>AS90/AS$68*100</f>
        <v>9.0352220520673807</v>
      </c>
      <c r="AY90" s="22">
        <f>AT90/AT$68*100</f>
        <v>0</v>
      </c>
      <c r="AZ90" s="29">
        <v>91</v>
      </c>
      <c r="BA90" s="27">
        <v>0</v>
      </c>
      <c r="BB90" s="27">
        <v>0</v>
      </c>
      <c r="BC90" s="27">
        <v>91</v>
      </c>
      <c r="BD90" s="27">
        <v>0</v>
      </c>
      <c r="BE90" s="17">
        <f>AZ90/AZ$68*100</f>
        <v>12.05298013245033</v>
      </c>
      <c r="BF90" s="17">
        <f>BA90/BA$68*100</f>
        <v>0</v>
      </c>
      <c r="BG90" s="17">
        <f>BB90/BB$68*100</f>
        <v>0</v>
      </c>
      <c r="BH90" s="17">
        <f>BC90/BC$68*100</f>
        <v>14.869281045751634</v>
      </c>
      <c r="BI90" s="22">
        <f>BD90/BD$68*100</f>
        <v>0</v>
      </c>
      <c r="BJ90" s="28">
        <v>57</v>
      </c>
      <c r="BK90" s="27">
        <v>0</v>
      </c>
      <c r="BL90" s="27">
        <v>0</v>
      </c>
      <c r="BM90" s="27">
        <v>57</v>
      </c>
      <c r="BN90" s="27">
        <v>0</v>
      </c>
      <c r="BO90" s="17">
        <f>BJ90/BJ$68*100</f>
        <v>10.795454545454545</v>
      </c>
      <c r="BP90" s="17">
        <f>BK90/BK$68*100</f>
        <v>0</v>
      </c>
      <c r="BQ90" s="17">
        <f>BL90/BL$68*100</f>
        <v>0</v>
      </c>
      <c r="BR90" s="17">
        <f>BM90/BM$68*100</f>
        <v>13.225058004640372</v>
      </c>
      <c r="BS90" s="22">
        <f>BN90/BN$68*100</f>
        <v>0</v>
      </c>
      <c r="BT90" s="28">
        <v>9</v>
      </c>
      <c r="BU90" s="27">
        <v>0</v>
      </c>
      <c r="BV90" s="27">
        <v>0</v>
      </c>
      <c r="BW90" s="27">
        <v>9</v>
      </c>
      <c r="BX90" s="27">
        <v>0</v>
      </c>
      <c r="BY90" s="26">
        <f>BT90/BT$68*100</f>
        <v>1.7509727626459144</v>
      </c>
      <c r="BZ90" s="26" t="s">
        <v>1</v>
      </c>
      <c r="CA90" s="26">
        <f>BV90/BV$68*100</f>
        <v>0</v>
      </c>
      <c r="CB90" s="26">
        <f>BW90/BW$68*100</f>
        <v>2.1951219512195119</v>
      </c>
      <c r="CC90" s="25">
        <f>BX90/BX$68*100</f>
        <v>0</v>
      </c>
      <c r="CD90" s="24">
        <v>21</v>
      </c>
      <c r="CE90" s="23">
        <v>0</v>
      </c>
      <c r="CF90" s="23">
        <v>10</v>
      </c>
      <c r="CG90" s="23">
        <v>11</v>
      </c>
      <c r="CH90" s="23">
        <v>0</v>
      </c>
      <c r="CI90" s="17">
        <f>CD90/CD$68*100</f>
        <v>5.0480769230769234</v>
      </c>
      <c r="CJ90" s="17">
        <f>CE90/CE$68*100</f>
        <v>0</v>
      </c>
      <c r="CK90" s="17">
        <f>CF90/CF$68*100</f>
        <v>76.923076923076934</v>
      </c>
      <c r="CL90" s="17">
        <f>CG90/CG$68*100</f>
        <v>3.6303630363036308</v>
      </c>
      <c r="CM90" s="22">
        <f>CH90/CH$68*100</f>
        <v>0</v>
      </c>
    </row>
    <row r="91" spans="1:91" outlineLevel="2">
      <c r="A91" s="35" t="s">
        <v>7</v>
      </c>
      <c r="B91" s="34">
        <f>SUM(C91:F91)</f>
        <v>2</v>
      </c>
      <c r="C91" s="33">
        <v>0</v>
      </c>
      <c r="D91" s="33">
        <v>0</v>
      </c>
      <c r="E91" s="33">
        <v>2</v>
      </c>
      <c r="F91" s="33">
        <v>0</v>
      </c>
      <c r="G91" s="17">
        <f>B91/B$68*100</f>
        <v>0.20408163265306123</v>
      </c>
      <c r="H91" s="17">
        <f>C91/C$68*100</f>
        <v>0</v>
      </c>
      <c r="I91" s="17">
        <f>D91/D$68*100</f>
        <v>0</v>
      </c>
      <c r="J91" s="17">
        <f>E91/E$68*100</f>
        <v>0.26954177897574128</v>
      </c>
      <c r="K91" s="17">
        <f>F91/F$68*100</f>
        <v>0</v>
      </c>
      <c r="L91" s="32">
        <v>24</v>
      </c>
      <c r="M91" s="30">
        <v>0</v>
      </c>
      <c r="N91" s="30">
        <v>0</v>
      </c>
      <c r="O91" s="30">
        <v>24</v>
      </c>
      <c r="P91" s="30">
        <v>0</v>
      </c>
      <c r="Q91" s="17">
        <f>L91/L$68*100</f>
        <v>0.59494298463063933</v>
      </c>
      <c r="R91" s="17">
        <f>M91/M$68*100</f>
        <v>0</v>
      </c>
      <c r="S91" s="17">
        <f>N91/N$68*100</f>
        <v>0</v>
      </c>
      <c r="T91" s="17">
        <f>O91/O$68*100</f>
        <v>0.75424261470773057</v>
      </c>
      <c r="U91" s="17">
        <f>P91/P$68*100</f>
        <v>0</v>
      </c>
      <c r="V91" s="32">
        <v>0</v>
      </c>
      <c r="W91" s="30">
        <v>0</v>
      </c>
      <c r="X91" s="30">
        <v>0</v>
      </c>
      <c r="Y91" s="30">
        <v>0</v>
      </c>
      <c r="Z91" s="30">
        <v>0</v>
      </c>
      <c r="AA91" s="17">
        <f>V91/V$68*100</f>
        <v>0</v>
      </c>
      <c r="AB91" s="17">
        <f>W91/W$68*100</f>
        <v>0</v>
      </c>
      <c r="AC91" s="17">
        <f>X91/X$68*100</f>
        <v>0</v>
      </c>
      <c r="AD91" s="17">
        <f>Y91/Y$68*100</f>
        <v>0</v>
      </c>
      <c r="AE91" s="16">
        <f>Z91/Z$68*100</f>
        <v>0</v>
      </c>
      <c r="AF91" s="31">
        <v>0</v>
      </c>
      <c r="AG91" s="30">
        <v>0</v>
      </c>
      <c r="AH91" s="30">
        <v>0</v>
      </c>
      <c r="AI91" s="30">
        <v>0</v>
      </c>
      <c r="AJ91" s="30">
        <v>0</v>
      </c>
      <c r="AK91" s="17">
        <f>AF91/AF$68*100</f>
        <v>0</v>
      </c>
      <c r="AL91" s="17">
        <f>AG91/AG$68*100</f>
        <v>0</v>
      </c>
      <c r="AM91" s="17">
        <f>AH91/AH$68*100</f>
        <v>0</v>
      </c>
      <c r="AN91" s="17">
        <f>AI91/AI$68*100</f>
        <v>0</v>
      </c>
      <c r="AO91" s="22">
        <f>AJ91/AJ$68*100</f>
        <v>0</v>
      </c>
      <c r="AP91" s="31">
        <v>9</v>
      </c>
      <c r="AQ91" s="30">
        <v>0</v>
      </c>
      <c r="AR91" s="30">
        <v>0</v>
      </c>
      <c r="AS91" s="30">
        <v>2</v>
      </c>
      <c r="AT91" s="30">
        <v>7</v>
      </c>
      <c r="AU91" s="17">
        <f>AP91/AP$68*100</f>
        <v>1.1920529801324504</v>
      </c>
      <c r="AV91" s="17">
        <f>AQ91/AQ$68*100</f>
        <v>0</v>
      </c>
      <c r="AW91" s="17">
        <f>AR91/AR$68*100</f>
        <v>0</v>
      </c>
      <c r="AX91" s="17">
        <f>AS91/AS$68*100</f>
        <v>0.30627871362940279</v>
      </c>
      <c r="AY91" s="22">
        <f>AT91/AT$68*100</f>
        <v>19.444444444444446</v>
      </c>
      <c r="AZ91" s="29">
        <v>0</v>
      </c>
      <c r="BA91" s="27">
        <v>0</v>
      </c>
      <c r="BB91" s="27">
        <v>0</v>
      </c>
      <c r="BC91" s="27">
        <v>0</v>
      </c>
      <c r="BD91" s="27">
        <v>0</v>
      </c>
      <c r="BE91" s="17">
        <f>AZ91/AZ$68*100</f>
        <v>0</v>
      </c>
      <c r="BF91" s="17">
        <f>BA91/BA$68*100</f>
        <v>0</v>
      </c>
      <c r="BG91" s="17">
        <f>BB91/BB$68*100</f>
        <v>0</v>
      </c>
      <c r="BH91" s="17">
        <f>BC91/BC$68*100</f>
        <v>0</v>
      </c>
      <c r="BI91" s="22">
        <f>BD91/BD$68*100</f>
        <v>0</v>
      </c>
      <c r="BJ91" s="28">
        <v>3</v>
      </c>
      <c r="BK91" s="27">
        <v>0</v>
      </c>
      <c r="BL91" s="27">
        <v>3</v>
      </c>
      <c r="BM91" s="27">
        <v>0</v>
      </c>
      <c r="BN91" s="27">
        <v>0</v>
      </c>
      <c r="BO91" s="17">
        <f>BJ91/BJ$68*100</f>
        <v>0.56818181818181823</v>
      </c>
      <c r="BP91" s="17">
        <f>BK91/BK$68*100</f>
        <v>0</v>
      </c>
      <c r="BQ91" s="17">
        <f>BL91/BL$68*100</f>
        <v>23.076923076923077</v>
      </c>
      <c r="BR91" s="17">
        <f>BM91/BM$68*100</f>
        <v>0</v>
      </c>
      <c r="BS91" s="22">
        <f>BN91/BN$68*100</f>
        <v>0</v>
      </c>
      <c r="BT91" s="28">
        <v>0</v>
      </c>
      <c r="BU91" s="27">
        <v>0</v>
      </c>
      <c r="BV91" s="27">
        <v>0</v>
      </c>
      <c r="BW91" s="27">
        <v>0</v>
      </c>
      <c r="BX91" s="27">
        <v>0</v>
      </c>
      <c r="BY91" s="26">
        <f>BT91/BT$68*100</f>
        <v>0</v>
      </c>
      <c r="BZ91" s="26" t="s">
        <v>1</v>
      </c>
      <c r="CA91" s="26">
        <f>BV91/BV$68*100</f>
        <v>0</v>
      </c>
      <c r="CB91" s="26">
        <f>BW91/BW$68*100</f>
        <v>0</v>
      </c>
      <c r="CC91" s="25">
        <f>BX91/BX$68*100</f>
        <v>0</v>
      </c>
      <c r="CD91" s="24">
        <v>0</v>
      </c>
      <c r="CE91" s="23">
        <v>0</v>
      </c>
      <c r="CF91" s="23">
        <v>0</v>
      </c>
      <c r="CG91" s="23">
        <v>0</v>
      </c>
      <c r="CH91" s="23">
        <v>0</v>
      </c>
      <c r="CI91" s="17">
        <f>CD91/CD$68*100</f>
        <v>0</v>
      </c>
      <c r="CJ91" s="17">
        <f>CE91/CE$68*100</f>
        <v>0</v>
      </c>
      <c r="CK91" s="17">
        <f>CF91/CF$68*100</f>
        <v>0</v>
      </c>
      <c r="CL91" s="17">
        <f>CG91/CG$68*100</f>
        <v>0</v>
      </c>
      <c r="CM91" s="22">
        <f>CH91/CH$68*100</f>
        <v>0</v>
      </c>
    </row>
    <row r="92" spans="1:91" outlineLevel="2">
      <c r="A92" s="35" t="s">
        <v>6</v>
      </c>
      <c r="B92" s="34">
        <f>SUM(C92:F92)</f>
        <v>151</v>
      </c>
      <c r="C92" s="33">
        <v>0</v>
      </c>
      <c r="D92" s="33">
        <v>0</v>
      </c>
      <c r="E92" s="33">
        <v>151</v>
      </c>
      <c r="F92" s="33">
        <v>0</v>
      </c>
      <c r="G92" s="17">
        <f>B92/B$68*100</f>
        <v>15.408163265306122</v>
      </c>
      <c r="H92" s="17">
        <f>C92/C$68*100</f>
        <v>0</v>
      </c>
      <c r="I92" s="17">
        <f>D92/D$68*100</f>
        <v>0</v>
      </c>
      <c r="J92" s="17">
        <f>E92/E$68*100</f>
        <v>20.350404312668463</v>
      </c>
      <c r="K92" s="17">
        <f>F92/F$68*100</f>
        <v>0</v>
      </c>
      <c r="L92" s="32">
        <v>447</v>
      </c>
      <c r="M92" s="30">
        <v>0</v>
      </c>
      <c r="N92" s="30">
        <v>0</v>
      </c>
      <c r="O92" s="30">
        <v>447</v>
      </c>
      <c r="P92" s="30">
        <v>0</v>
      </c>
      <c r="Q92" s="17">
        <f>L92/L$68*100</f>
        <v>11.080813088745657</v>
      </c>
      <c r="R92" s="17">
        <f>M92/M$68*100</f>
        <v>0</v>
      </c>
      <c r="S92" s="17">
        <f>N92/N$68*100</f>
        <v>0</v>
      </c>
      <c r="T92" s="17">
        <f>O92/O$68*100</f>
        <v>14.047768698931481</v>
      </c>
      <c r="U92" s="17">
        <f>P92/P$68*100</f>
        <v>0</v>
      </c>
      <c r="V92" s="32">
        <v>166</v>
      </c>
      <c r="W92" s="30">
        <v>0</v>
      </c>
      <c r="X92" s="30">
        <v>0</v>
      </c>
      <c r="Y92" s="30">
        <v>166</v>
      </c>
      <c r="Z92" s="30">
        <v>0</v>
      </c>
      <c r="AA92" s="17">
        <f>V92/V$68*100</f>
        <v>15.341959334565619</v>
      </c>
      <c r="AB92" s="17">
        <f>W92/W$68*100</f>
        <v>0</v>
      </c>
      <c r="AC92" s="17">
        <f>X92/X$68*100</f>
        <v>0</v>
      </c>
      <c r="AD92" s="17">
        <f>Y92/Y$68*100</f>
        <v>17.131062951496386</v>
      </c>
      <c r="AE92" s="16">
        <f>Z92/Z$68*100</f>
        <v>0</v>
      </c>
      <c r="AF92" s="31">
        <v>26</v>
      </c>
      <c r="AG92" s="30">
        <v>0</v>
      </c>
      <c r="AH92" s="30">
        <v>0</v>
      </c>
      <c r="AI92" s="30">
        <v>26</v>
      </c>
      <c r="AJ92" s="30">
        <v>0</v>
      </c>
      <c r="AK92" s="17">
        <f>AF92/AF$68*100</f>
        <v>4.234527687296417</v>
      </c>
      <c r="AL92" s="17">
        <f>AG92/AG$68*100</f>
        <v>0</v>
      </c>
      <c r="AM92" s="17">
        <f>AH92/AH$68*100</f>
        <v>0</v>
      </c>
      <c r="AN92" s="17">
        <f>AI92/AI$68*100</f>
        <v>4.9149338374291114</v>
      </c>
      <c r="AO92" s="22">
        <f>AJ92/AJ$68*100</f>
        <v>0</v>
      </c>
      <c r="AP92" s="31">
        <v>173</v>
      </c>
      <c r="AQ92" s="30">
        <v>0</v>
      </c>
      <c r="AR92" s="30">
        <v>0</v>
      </c>
      <c r="AS92" s="30">
        <v>173</v>
      </c>
      <c r="AT92" s="30">
        <v>0</v>
      </c>
      <c r="AU92" s="17">
        <f>AP92/AP$68*100</f>
        <v>22.913907284768211</v>
      </c>
      <c r="AV92" s="17">
        <f>AQ92/AQ$68*100</f>
        <v>0</v>
      </c>
      <c r="AW92" s="17">
        <f>AR92/AR$68*100</f>
        <v>0</v>
      </c>
      <c r="AX92" s="17">
        <f>AS92/AS$68*100</f>
        <v>26.493108728943337</v>
      </c>
      <c r="AY92" s="22">
        <f>AT92/AT$68*100</f>
        <v>0</v>
      </c>
      <c r="AZ92" s="29">
        <v>81</v>
      </c>
      <c r="BA92" s="27">
        <v>0</v>
      </c>
      <c r="BB92" s="27">
        <v>0</v>
      </c>
      <c r="BC92" s="27">
        <v>81</v>
      </c>
      <c r="BD92" s="27">
        <v>0</v>
      </c>
      <c r="BE92" s="17">
        <f>AZ92/AZ$68*100</f>
        <v>10.728476821192052</v>
      </c>
      <c r="BF92" s="17">
        <f>BA92/BA$68*100</f>
        <v>0</v>
      </c>
      <c r="BG92" s="17">
        <f>BB92/BB$68*100</f>
        <v>0</v>
      </c>
      <c r="BH92" s="17">
        <f>BC92/BC$68*100</f>
        <v>13.23529411764706</v>
      </c>
      <c r="BI92" s="22">
        <f>BD92/BD$68*100</f>
        <v>0</v>
      </c>
      <c r="BJ92" s="28">
        <v>74</v>
      </c>
      <c r="BK92" s="27">
        <v>0</v>
      </c>
      <c r="BL92" s="27">
        <v>0</v>
      </c>
      <c r="BM92" s="27">
        <v>74</v>
      </c>
      <c r="BN92" s="27">
        <v>0</v>
      </c>
      <c r="BO92" s="17">
        <f>BJ92/BJ$68*100</f>
        <v>14.015151515151514</v>
      </c>
      <c r="BP92" s="17">
        <f>BK92/BK$68*100</f>
        <v>0</v>
      </c>
      <c r="BQ92" s="17">
        <f>BL92/BL$68*100</f>
        <v>0</v>
      </c>
      <c r="BR92" s="17">
        <f>BM92/BM$68*100</f>
        <v>17.169373549883989</v>
      </c>
      <c r="BS92" s="22">
        <f>BN92/BN$68*100</f>
        <v>0</v>
      </c>
      <c r="BT92" s="28">
        <v>75</v>
      </c>
      <c r="BU92" s="27">
        <v>0</v>
      </c>
      <c r="BV92" s="27">
        <v>0</v>
      </c>
      <c r="BW92" s="27">
        <v>75</v>
      </c>
      <c r="BX92" s="27">
        <v>0</v>
      </c>
      <c r="BY92" s="26">
        <f>BT92/BT$68*100</f>
        <v>14.591439688715955</v>
      </c>
      <c r="BZ92" s="26" t="s">
        <v>1</v>
      </c>
      <c r="CA92" s="26">
        <f>BV92/BV$68*100</f>
        <v>0</v>
      </c>
      <c r="CB92" s="26">
        <f>BW92/BW$68*100</f>
        <v>18.292682926829269</v>
      </c>
      <c r="CC92" s="25">
        <f>BX92/BX$68*100</f>
        <v>0</v>
      </c>
      <c r="CD92" s="24">
        <v>34</v>
      </c>
      <c r="CE92" s="23">
        <v>0</v>
      </c>
      <c r="CF92" s="23">
        <v>0</v>
      </c>
      <c r="CG92" s="23">
        <v>34</v>
      </c>
      <c r="CH92" s="23">
        <v>0</v>
      </c>
      <c r="CI92" s="17">
        <f>CD92/CD$68*100</f>
        <v>8.1730769230769234</v>
      </c>
      <c r="CJ92" s="17">
        <f>CE92/CE$68*100</f>
        <v>0</v>
      </c>
      <c r="CK92" s="17">
        <f>CF92/CF$68*100</f>
        <v>0</v>
      </c>
      <c r="CL92" s="17">
        <f>CG92/CG$68*100</f>
        <v>11.221122112211221</v>
      </c>
      <c r="CM92" s="22">
        <f>CH92/CH$68*100</f>
        <v>0</v>
      </c>
    </row>
    <row r="93" spans="1:91" outlineLevel="2">
      <c r="A93" s="38" t="s">
        <v>5</v>
      </c>
      <c r="B93" s="37">
        <v>0</v>
      </c>
      <c r="C93" s="36">
        <v>0</v>
      </c>
      <c r="D93" s="36">
        <v>0</v>
      </c>
      <c r="E93" s="36">
        <v>0</v>
      </c>
      <c r="F93" s="36">
        <v>0</v>
      </c>
      <c r="G93" s="17">
        <f>B93/B$68*100</f>
        <v>0</v>
      </c>
      <c r="H93" s="17">
        <f>C93/C$68*100</f>
        <v>0</v>
      </c>
      <c r="I93" s="17">
        <f>D93/D$68*100</f>
        <v>0</v>
      </c>
      <c r="J93" s="17">
        <f>E93/E$68*100</f>
        <v>0</v>
      </c>
      <c r="K93" s="17">
        <f>F93/F$68*100</f>
        <v>0</v>
      </c>
      <c r="L93" s="32">
        <v>0</v>
      </c>
      <c r="M93" s="30">
        <v>0</v>
      </c>
      <c r="N93" s="30">
        <v>0</v>
      </c>
      <c r="O93" s="30">
        <v>0</v>
      </c>
      <c r="P93" s="30">
        <v>0</v>
      </c>
      <c r="Q93" s="17">
        <f>L93/L$68*100</f>
        <v>0</v>
      </c>
      <c r="R93" s="17">
        <f>M93/M$68*100</f>
        <v>0</v>
      </c>
      <c r="S93" s="17">
        <f>N93/N$68*100</f>
        <v>0</v>
      </c>
      <c r="T93" s="17">
        <f>O93/O$68*100</f>
        <v>0</v>
      </c>
      <c r="U93" s="17">
        <f>P93/P$68*100</f>
        <v>0</v>
      </c>
      <c r="V93" s="32">
        <v>0</v>
      </c>
      <c r="W93" s="30">
        <v>0</v>
      </c>
      <c r="X93" s="30">
        <v>0</v>
      </c>
      <c r="Y93" s="30">
        <v>0</v>
      </c>
      <c r="Z93" s="30">
        <v>0</v>
      </c>
      <c r="AA93" s="17">
        <f>V93/V$68*100</f>
        <v>0</v>
      </c>
      <c r="AB93" s="17">
        <f>W93/W$68*100</f>
        <v>0</v>
      </c>
      <c r="AC93" s="17">
        <f>X93/X$68*100</f>
        <v>0</v>
      </c>
      <c r="AD93" s="17">
        <f>Y93/Y$68*100</f>
        <v>0</v>
      </c>
      <c r="AE93" s="16">
        <f>Z93/Z$68*100</f>
        <v>0</v>
      </c>
      <c r="AF93" s="31">
        <v>0</v>
      </c>
      <c r="AG93" s="30">
        <v>0</v>
      </c>
      <c r="AH93" s="30">
        <v>0</v>
      </c>
      <c r="AI93" s="30">
        <v>0</v>
      </c>
      <c r="AJ93" s="30">
        <v>0</v>
      </c>
      <c r="AK93" s="17">
        <f>AF93/AF$68*100</f>
        <v>0</v>
      </c>
      <c r="AL93" s="17">
        <f>AG93/AG$68*100</f>
        <v>0</v>
      </c>
      <c r="AM93" s="17">
        <f>AH93/AH$68*100</f>
        <v>0</v>
      </c>
      <c r="AN93" s="17">
        <f>AI93/AI$68*100</f>
        <v>0</v>
      </c>
      <c r="AO93" s="22">
        <f>AJ93/AJ$68*100</f>
        <v>0</v>
      </c>
      <c r="AP93" s="31">
        <v>0</v>
      </c>
      <c r="AQ93" s="30">
        <v>0</v>
      </c>
      <c r="AR93" s="30">
        <v>0</v>
      </c>
      <c r="AS93" s="30">
        <v>0</v>
      </c>
      <c r="AT93" s="30">
        <v>0</v>
      </c>
      <c r="AU93" s="17">
        <f>AP93/AP$68*100</f>
        <v>0</v>
      </c>
      <c r="AV93" s="17">
        <f>AQ93/AQ$68*100</f>
        <v>0</v>
      </c>
      <c r="AW93" s="17">
        <f>AR93/AR$68*100</f>
        <v>0</v>
      </c>
      <c r="AX93" s="17">
        <f>AS93/AS$68*100</f>
        <v>0</v>
      </c>
      <c r="AY93" s="22">
        <f>AT93/AT$68*100</f>
        <v>0</v>
      </c>
      <c r="AZ93" s="29">
        <v>0</v>
      </c>
      <c r="BA93" s="27">
        <v>0</v>
      </c>
      <c r="BB93" s="27">
        <v>0</v>
      </c>
      <c r="BC93" s="27">
        <v>0</v>
      </c>
      <c r="BD93" s="27">
        <v>0</v>
      </c>
      <c r="BE93" s="17">
        <f>AZ93/AZ$68*100</f>
        <v>0</v>
      </c>
      <c r="BF93" s="17">
        <f>BA93/BA$68*100</f>
        <v>0</v>
      </c>
      <c r="BG93" s="17">
        <f>BB93/BB$68*100</f>
        <v>0</v>
      </c>
      <c r="BH93" s="17">
        <f>BC93/BC$68*100</f>
        <v>0</v>
      </c>
      <c r="BI93" s="22">
        <f>BD93/BD$68*100</f>
        <v>0</v>
      </c>
      <c r="BJ93" s="28">
        <v>0</v>
      </c>
      <c r="BK93" s="27">
        <v>0</v>
      </c>
      <c r="BL93" s="27">
        <v>0</v>
      </c>
      <c r="BM93" s="27">
        <v>0</v>
      </c>
      <c r="BN93" s="27">
        <v>0</v>
      </c>
      <c r="BO93" s="17">
        <f>BJ93/BJ$68*100</f>
        <v>0</v>
      </c>
      <c r="BP93" s="17">
        <f>BK93/BK$68*100</f>
        <v>0</v>
      </c>
      <c r="BQ93" s="17">
        <f>BL93/BL$68*100</f>
        <v>0</v>
      </c>
      <c r="BR93" s="17">
        <f>BM93/BM$68*100</f>
        <v>0</v>
      </c>
      <c r="BS93" s="22">
        <f>BN93/BN$68*100</f>
        <v>0</v>
      </c>
      <c r="BT93" s="28">
        <v>0</v>
      </c>
      <c r="BU93" s="27">
        <v>0</v>
      </c>
      <c r="BV93" s="27">
        <v>0</v>
      </c>
      <c r="BW93" s="27">
        <v>0</v>
      </c>
      <c r="BX93" s="27">
        <v>0</v>
      </c>
      <c r="BY93" s="26">
        <f>BT93/BT$68*100</f>
        <v>0</v>
      </c>
      <c r="BZ93" s="26" t="s">
        <v>1</v>
      </c>
      <c r="CA93" s="26">
        <f>BV93/BV$68*100</f>
        <v>0</v>
      </c>
      <c r="CB93" s="26">
        <f>BW93/BW$68*100</f>
        <v>0</v>
      </c>
      <c r="CC93" s="25">
        <f>BX93/BX$68*100</f>
        <v>0</v>
      </c>
      <c r="CD93" s="24">
        <v>0</v>
      </c>
      <c r="CE93" s="23">
        <v>0</v>
      </c>
      <c r="CF93" s="23">
        <v>0</v>
      </c>
      <c r="CG93" s="23">
        <v>0</v>
      </c>
      <c r="CH93" s="23">
        <v>0</v>
      </c>
      <c r="CI93" s="17">
        <f>CD93/CD$68*100</f>
        <v>0</v>
      </c>
      <c r="CJ93" s="17">
        <f>CE93/CE$68*100</f>
        <v>0</v>
      </c>
      <c r="CK93" s="17">
        <f>CF93/CF$68*100</f>
        <v>0</v>
      </c>
      <c r="CL93" s="17">
        <f>CG93/CG$68*100</f>
        <v>0</v>
      </c>
      <c r="CM93" s="22">
        <f>CH93/CH$68*100</f>
        <v>0</v>
      </c>
    </row>
    <row r="94" spans="1:91" outlineLevel="2">
      <c r="A94" s="35" t="s">
        <v>4</v>
      </c>
      <c r="B94" s="34">
        <f>SUM(C94:F94)</f>
        <v>61</v>
      </c>
      <c r="C94" s="33">
        <v>0</v>
      </c>
      <c r="D94" s="33">
        <v>0</v>
      </c>
      <c r="E94" s="33">
        <v>41</v>
      </c>
      <c r="F94" s="33">
        <v>20</v>
      </c>
      <c r="G94" s="17">
        <f>B94/B$68*100</f>
        <v>6.2244897959183669</v>
      </c>
      <c r="H94" s="17">
        <f>C94/C$68*100</f>
        <v>0</v>
      </c>
      <c r="I94" s="17">
        <f>D94/D$68*100</f>
        <v>0</v>
      </c>
      <c r="J94" s="17">
        <f>E94/E$68*100</f>
        <v>5.5256064690026951</v>
      </c>
      <c r="K94" s="17">
        <f>F94/F$68*100</f>
        <v>24.096385542168676</v>
      </c>
      <c r="L94" s="32">
        <v>165</v>
      </c>
      <c r="M94" s="30">
        <v>0</v>
      </c>
      <c r="N94" s="30">
        <v>46</v>
      </c>
      <c r="O94" s="30">
        <v>99</v>
      </c>
      <c r="P94" s="30">
        <v>20</v>
      </c>
      <c r="Q94" s="17">
        <f>L94/L$68*100</f>
        <v>4.0902330193356446</v>
      </c>
      <c r="R94" s="17">
        <f>M94/M$68*100</f>
        <v>0</v>
      </c>
      <c r="S94" s="17">
        <f>N94/N$68*100</f>
        <v>9.2555331991951704</v>
      </c>
      <c r="T94" s="17">
        <f>O94/O$68*100</f>
        <v>3.1112507856693887</v>
      </c>
      <c r="U94" s="17">
        <f>P94/P$68*100</f>
        <v>12.121212121212121</v>
      </c>
      <c r="V94" s="32">
        <v>46</v>
      </c>
      <c r="W94" s="30">
        <v>0</v>
      </c>
      <c r="X94" s="30">
        <v>0</v>
      </c>
      <c r="Y94" s="30">
        <v>46</v>
      </c>
      <c r="Z94" s="30">
        <v>0</v>
      </c>
      <c r="AA94" s="17">
        <f>V94/V$68*100</f>
        <v>4.251386321626617</v>
      </c>
      <c r="AB94" s="17">
        <f>W94/W$68*100</f>
        <v>0</v>
      </c>
      <c r="AC94" s="17">
        <f>X94/X$68*100</f>
        <v>0</v>
      </c>
      <c r="AD94" s="17">
        <f>Y94/Y$68*100</f>
        <v>4.7471620227038187</v>
      </c>
      <c r="AE94" s="16">
        <f>Z94/Z$68*100</f>
        <v>0</v>
      </c>
      <c r="AF94" s="31">
        <v>44</v>
      </c>
      <c r="AG94" s="30">
        <v>0</v>
      </c>
      <c r="AH94" s="30">
        <v>0</v>
      </c>
      <c r="AI94" s="30">
        <v>44</v>
      </c>
      <c r="AJ94" s="30">
        <v>0</v>
      </c>
      <c r="AK94" s="17">
        <f>AF94/AF$68*100</f>
        <v>7.1661237785016292</v>
      </c>
      <c r="AL94" s="17">
        <f>AG94/AG$68*100</f>
        <v>0</v>
      </c>
      <c r="AM94" s="17">
        <f>AH94/AH$68*100</f>
        <v>0</v>
      </c>
      <c r="AN94" s="17">
        <f>AI94/AI$68*100</f>
        <v>8.3175803402646498</v>
      </c>
      <c r="AO94" s="22">
        <f>AJ94/AJ$68*100</f>
        <v>0</v>
      </c>
      <c r="AP94" s="31">
        <v>36</v>
      </c>
      <c r="AQ94" s="30">
        <v>0</v>
      </c>
      <c r="AR94" s="30">
        <v>0</v>
      </c>
      <c r="AS94" s="30">
        <v>36</v>
      </c>
      <c r="AT94" s="30">
        <v>0</v>
      </c>
      <c r="AU94" s="17">
        <f>AP94/AP$68*100</f>
        <v>4.7682119205298017</v>
      </c>
      <c r="AV94" s="17">
        <f>AQ94/AQ$68*100</f>
        <v>0</v>
      </c>
      <c r="AW94" s="17">
        <f>AR94/AR$68*100</f>
        <v>0</v>
      </c>
      <c r="AX94" s="17">
        <f>AS94/AS$68*100</f>
        <v>5.5130168453292496</v>
      </c>
      <c r="AY94" s="22">
        <f>AT94/AT$68*100</f>
        <v>0</v>
      </c>
      <c r="AZ94" s="29">
        <v>28</v>
      </c>
      <c r="BA94" s="27">
        <v>0</v>
      </c>
      <c r="BB94" s="27">
        <v>0</v>
      </c>
      <c r="BC94" s="27">
        <v>28</v>
      </c>
      <c r="BD94" s="27">
        <v>0</v>
      </c>
      <c r="BE94" s="17">
        <f>AZ94/AZ$68*100</f>
        <v>3.7086092715231791</v>
      </c>
      <c r="BF94" s="17">
        <f>BA94/BA$68*100</f>
        <v>0</v>
      </c>
      <c r="BG94" s="17">
        <f>BB94/BB$68*100</f>
        <v>0</v>
      </c>
      <c r="BH94" s="17">
        <f>BC94/BC$68*100</f>
        <v>4.5751633986928102</v>
      </c>
      <c r="BI94" s="22">
        <f>BD94/BD$68*100</f>
        <v>0</v>
      </c>
      <c r="BJ94" s="28">
        <v>0</v>
      </c>
      <c r="BK94" s="27">
        <v>0</v>
      </c>
      <c r="BL94" s="27">
        <v>0</v>
      </c>
      <c r="BM94" s="27">
        <v>0</v>
      </c>
      <c r="BN94" s="27">
        <v>0</v>
      </c>
      <c r="BO94" s="17">
        <f>BJ94/BJ$68*100</f>
        <v>0</v>
      </c>
      <c r="BP94" s="17">
        <f>BK94/BK$68*100</f>
        <v>0</v>
      </c>
      <c r="BQ94" s="17">
        <f>BL94/BL$68*100</f>
        <v>0</v>
      </c>
      <c r="BR94" s="17">
        <f>BM94/BM$68*100</f>
        <v>0</v>
      </c>
      <c r="BS94" s="22">
        <f>BN94/BN$68*100</f>
        <v>0</v>
      </c>
      <c r="BT94" s="28">
        <v>50</v>
      </c>
      <c r="BU94" s="27">
        <v>0</v>
      </c>
      <c r="BV94" s="27">
        <v>0</v>
      </c>
      <c r="BW94" s="27">
        <v>50</v>
      </c>
      <c r="BX94" s="27">
        <v>0</v>
      </c>
      <c r="BY94" s="26">
        <f>BT94/BT$68*100</f>
        <v>9.7276264591439698</v>
      </c>
      <c r="BZ94" s="26" t="s">
        <v>1</v>
      </c>
      <c r="CA94" s="26">
        <f>BV94/BV$68*100</f>
        <v>0</v>
      </c>
      <c r="CB94" s="26">
        <f>BW94/BW$68*100</f>
        <v>12.195121951219512</v>
      </c>
      <c r="CC94" s="25">
        <f>BX94/BX$68*100</f>
        <v>0</v>
      </c>
      <c r="CD94" s="24">
        <v>26</v>
      </c>
      <c r="CE94" s="23">
        <v>0</v>
      </c>
      <c r="CF94" s="23">
        <v>0</v>
      </c>
      <c r="CG94" s="23">
        <v>26</v>
      </c>
      <c r="CH94" s="23">
        <v>0</v>
      </c>
      <c r="CI94" s="17">
        <f>CD94/CD$68*100</f>
        <v>6.25</v>
      </c>
      <c r="CJ94" s="17">
        <f>CE94/CE$68*100</f>
        <v>0</v>
      </c>
      <c r="CK94" s="17">
        <f>CF94/CF$68*100</f>
        <v>0</v>
      </c>
      <c r="CL94" s="17">
        <f>CG94/CG$68*100</f>
        <v>8.5808580858085808</v>
      </c>
      <c r="CM94" s="22">
        <f>CH94/CH$68*100</f>
        <v>0</v>
      </c>
    </row>
    <row r="95" spans="1:91" outlineLevel="2">
      <c r="A95" s="35" t="s">
        <v>3</v>
      </c>
      <c r="B95" s="34">
        <f>SUM(C95:F95)</f>
        <v>19</v>
      </c>
      <c r="C95" s="33">
        <v>0</v>
      </c>
      <c r="D95" s="33">
        <v>0</v>
      </c>
      <c r="E95" s="33">
        <v>19</v>
      </c>
      <c r="F95" s="33">
        <v>0</v>
      </c>
      <c r="G95" s="17">
        <f>B95/B$68*100</f>
        <v>1.9387755102040816</v>
      </c>
      <c r="H95" s="17">
        <f>C95/C$68*100</f>
        <v>0</v>
      </c>
      <c r="I95" s="17">
        <f>D95/D$68*100</f>
        <v>0</v>
      </c>
      <c r="J95" s="17">
        <f>E95/E$68*100</f>
        <v>2.5606469002695418</v>
      </c>
      <c r="K95" s="17">
        <f>F95/F$68*100</f>
        <v>0</v>
      </c>
      <c r="L95" s="32">
        <v>45</v>
      </c>
      <c r="M95" s="30">
        <v>0</v>
      </c>
      <c r="N95" s="30">
        <v>2</v>
      </c>
      <c r="O95" s="30">
        <v>43</v>
      </c>
      <c r="P95" s="30">
        <v>0</v>
      </c>
      <c r="Q95" s="17">
        <f>L95/L$68*100</f>
        <v>1.1155180961824487</v>
      </c>
      <c r="R95" s="17">
        <f>M95/M$68*100</f>
        <v>0</v>
      </c>
      <c r="S95" s="17">
        <f>N95/N$68*100</f>
        <v>0.4024144869215292</v>
      </c>
      <c r="T95" s="17">
        <f>O95/O$68*100</f>
        <v>1.3513513513513506</v>
      </c>
      <c r="U95" s="17">
        <f>P95/P$68*100</f>
        <v>0</v>
      </c>
      <c r="V95" s="32">
        <v>26</v>
      </c>
      <c r="W95" s="30">
        <v>0</v>
      </c>
      <c r="X95" s="30">
        <v>0</v>
      </c>
      <c r="Y95" s="30">
        <v>26</v>
      </c>
      <c r="Z95" s="30">
        <v>0</v>
      </c>
      <c r="AA95" s="17">
        <f>V95/V$68*100</f>
        <v>2.4029574861367835</v>
      </c>
      <c r="AB95" s="17">
        <f>W95/W$68*100</f>
        <v>0</v>
      </c>
      <c r="AC95" s="17">
        <f>X95/X$68*100</f>
        <v>0</v>
      </c>
      <c r="AD95" s="17">
        <f>Y95/Y$68*100</f>
        <v>2.6831785345717232</v>
      </c>
      <c r="AE95" s="16">
        <f>Z95/Z$68*100</f>
        <v>0</v>
      </c>
      <c r="AF95" s="31">
        <v>50.000000000000007</v>
      </c>
      <c r="AG95" s="30">
        <v>0</v>
      </c>
      <c r="AH95" s="30">
        <v>1</v>
      </c>
      <c r="AI95" s="30">
        <v>49.000000000000007</v>
      </c>
      <c r="AJ95" s="30">
        <v>0</v>
      </c>
      <c r="AK95" s="17">
        <f>AF95/AF$68*100</f>
        <v>8.1433224755700326</v>
      </c>
      <c r="AL95" s="17">
        <f>AG95/AG$68*100</f>
        <v>0</v>
      </c>
      <c r="AM95" s="17">
        <f>AH95/AH$68*100</f>
        <v>1.6949152542372881</v>
      </c>
      <c r="AN95" s="17">
        <f>AI95/AI$68*100</f>
        <v>9.2627599243856338</v>
      </c>
      <c r="AO95" s="22">
        <f>AJ95/AJ$68*100</f>
        <v>0</v>
      </c>
      <c r="AP95" s="31">
        <v>67</v>
      </c>
      <c r="AQ95" s="30">
        <v>0</v>
      </c>
      <c r="AR95" s="30">
        <v>1</v>
      </c>
      <c r="AS95" s="30">
        <v>66</v>
      </c>
      <c r="AT95" s="30">
        <v>0</v>
      </c>
      <c r="AU95" s="17">
        <f>AP95/AP$68*100</f>
        <v>8.8741721854304636</v>
      </c>
      <c r="AV95" s="17">
        <f>AQ95/AQ$68*100</f>
        <v>0</v>
      </c>
      <c r="AW95" s="17">
        <f>AR95/AR$68*100</f>
        <v>2.2727272727272729</v>
      </c>
      <c r="AX95" s="17">
        <f>AS95/AS$68*100</f>
        <v>10.107197549770291</v>
      </c>
      <c r="AY95" s="22">
        <f>AT95/AT$68*100</f>
        <v>0</v>
      </c>
      <c r="AZ95" s="29">
        <v>78</v>
      </c>
      <c r="BA95" s="27">
        <v>0</v>
      </c>
      <c r="BB95" s="27">
        <v>0</v>
      </c>
      <c r="BC95" s="27">
        <v>78</v>
      </c>
      <c r="BD95" s="27">
        <v>0</v>
      </c>
      <c r="BE95" s="17">
        <f>AZ95/AZ$68*100</f>
        <v>10.331125827814569</v>
      </c>
      <c r="BF95" s="17">
        <f>BA95/BA$68*100</f>
        <v>0</v>
      </c>
      <c r="BG95" s="17">
        <f>BB95/BB$68*100</f>
        <v>0</v>
      </c>
      <c r="BH95" s="17">
        <f>BC95/BC$68*100</f>
        <v>12.745098039215685</v>
      </c>
      <c r="BI95" s="22">
        <f>BD95/BD$68*100</f>
        <v>0</v>
      </c>
      <c r="BJ95" s="28">
        <v>77</v>
      </c>
      <c r="BK95" s="27">
        <v>0</v>
      </c>
      <c r="BL95" s="27">
        <v>8</v>
      </c>
      <c r="BM95" s="27">
        <v>69</v>
      </c>
      <c r="BN95" s="27">
        <v>0</v>
      </c>
      <c r="BO95" s="17">
        <f>BJ95/BJ$68*100</f>
        <v>14.583333333333334</v>
      </c>
      <c r="BP95" s="17">
        <f>BK95/BK$68*100</f>
        <v>0</v>
      </c>
      <c r="BQ95" s="17">
        <f>BL95/BL$68*100</f>
        <v>61.53846153846154</v>
      </c>
      <c r="BR95" s="17">
        <f>BM95/BM$68*100</f>
        <v>16.009280742459396</v>
      </c>
      <c r="BS95" s="22">
        <f>BN95/BN$68*100</f>
        <v>0</v>
      </c>
      <c r="BT95" s="28">
        <v>46</v>
      </c>
      <c r="BU95" s="27">
        <v>0</v>
      </c>
      <c r="BV95" s="27">
        <v>0</v>
      </c>
      <c r="BW95" s="27">
        <v>46</v>
      </c>
      <c r="BX95" s="27">
        <v>0</v>
      </c>
      <c r="BY95" s="26">
        <f>BT95/BT$68*100</f>
        <v>8.9494163424124515</v>
      </c>
      <c r="BZ95" s="26" t="s">
        <v>1</v>
      </c>
      <c r="CA95" s="26">
        <f>BV95/BV$68*100</f>
        <v>0</v>
      </c>
      <c r="CB95" s="26">
        <f>BW95/BW$68*100</f>
        <v>11.219512195121952</v>
      </c>
      <c r="CC95" s="25">
        <f>BX95/BX$68*100</f>
        <v>0</v>
      </c>
      <c r="CD95" s="24">
        <v>40</v>
      </c>
      <c r="CE95" s="23">
        <v>0</v>
      </c>
      <c r="CF95" s="23">
        <v>0</v>
      </c>
      <c r="CG95" s="23">
        <v>40</v>
      </c>
      <c r="CH95" s="23">
        <v>0</v>
      </c>
      <c r="CI95" s="17">
        <f>CD95/CD$68*100</f>
        <v>9.6153846153846168</v>
      </c>
      <c r="CJ95" s="17">
        <f>CE95/CE$68*100</f>
        <v>0</v>
      </c>
      <c r="CK95" s="17">
        <f>CF95/CF$68*100</f>
        <v>0</v>
      </c>
      <c r="CL95" s="17">
        <f>CG95/CG$68*100</f>
        <v>13.201320132013199</v>
      </c>
      <c r="CM95" s="22">
        <f>CH95/CH$68*100</f>
        <v>0</v>
      </c>
    </row>
    <row r="96" spans="1:91" ht="12.75" outlineLevel="2" thickBot="1">
      <c r="A96" s="21" t="s">
        <v>2</v>
      </c>
      <c r="B96" s="20">
        <f>SUM(C96:F96)</f>
        <v>0</v>
      </c>
      <c r="C96" s="19">
        <v>0</v>
      </c>
      <c r="D96" s="19">
        <v>0</v>
      </c>
      <c r="E96" s="19">
        <v>0</v>
      </c>
      <c r="F96" s="19">
        <v>0</v>
      </c>
      <c r="G96" s="17">
        <f>B96/B$68*100</f>
        <v>0</v>
      </c>
      <c r="H96" s="17">
        <f>C96/C$68*100</f>
        <v>0</v>
      </c>
      <c r="I96" s="17">
        <f>D96/D$68*100</f>
        <v>0</v>
      </c>
      <c r="J96" s="17">
        <f>E96/E$68*100</f>
        <v>0</v>
      </c>
      <c r="K96" s="17">
        <f>F96/F$68*100</f>
        <v>0</v>
      </c>
      <c r="L96" s="18">
        <v>14</v>
      </c>
      <c r="M96" s="14">
        <v>0</v>
      </c>
      <c r="N96" s="14">
        <v>14</v>
      </c>
      <c r="O96" s="14">
        <v>0</v>
      </c>
      <c r="P96" s="14">
        <v>0</v>
      </c>
      <c r="Q96" s="17">
        <f>L96/L$68*100</f>
        <v>0.34705007436787294</v>
      </c>
      <c r="R96" s="17">
        <f>M96/M$68*100</f>
        <v>0</v>
      </c>
      <c r="S96" s="17">
        <f>N96/N$68*100</f>
        <v>2.8169014084507045</v>
      </c>
      <c r="T96" s="17">
        <f>O96/O$68*100</f>
        <v>0</v>
      </c>
      <c r="U96" s="17">
        <f>P96/P$68*100</f>
        <v>0</v>
      </c>
      <c r="V96" s="18">
        <v>0</v>
      </c>
      <c r="W96" s="14">
        <v>0</v>
      </c>
      <c r="X96" s="14">
        <v>0</v>
      </c>
      <c r="Y96" s="14">
        <v>0</v>
      </c>
      <c r="Z96" s="14">
        <v>0</v>
      </c>
      <c r="AA96" s="17">
        <f>V96/V$68*100</f>
        <v>0</v>
      </c>
      <c r="AB96" s="17">
        <f>W96/W$68*100</f>
        <v>0</v>
      </c>
      <c r="AC96" s="17">
        <f>X96/X$68*100</f>
        <v>0</v>
      </c>
      <c r="AD96" s="17">
        <f>Y96/Y$68*100</f>
        <v>0</v>
      </c>
      <c r="AE96" s="16">
        <f>Z96/Z$68*100</f>
        <v>0</v>
      </c>
      <c r="AF96" s="15">
        <v>0</v>
      </c>
      <c r="AG96" s="14">
        <v>0</v>
      </c>
      <c r="AH96" s="14">
        <v>0</v>
      </c>
      <c r="AI96" s="14">
        <v>0</v>
      </c>
      <c r="AJ96" s="14">
        <v>0</v>
      </c>
      <c r="AK96" s="6">
        <f>AF96/AF$68*100</f>
        <v>0</v>
      </c>
      <c r="AL96" s="6">
        <f>AG96/AG$68*100</f>
        <v>0</v>
      </c>
      <c r="AM96" s="6">
        <f>AH96/AH$68*100</f>
        <v>0</v>
      </c>
      <c r="AN96" s="6">
        <f>AI96/AI$68*100</f>
        <v>0</v>
      </c>
      <c r="AO96" s="5">
        <f>AJ96/AJ$68*100</f>
        <v>0</v>
      </c>
      <c r="AP96" s="15">
        <v>0</v>
      </c>
      <c r="AQ96" s="14">
        <v>0</v>
      </c>
      <c r="AR96" s="14">
        <v>0</v>
      </c>
      <c r="AS96" s="14">
        <v>0</v>
      </c>
      <c r="AT96" s="14">
        <v>0</v>
      </c>
      <c r="AU96" s="6">
        <f>AP96/AP$68*100</f>
        <v>0</v>
      </c>
      <c r="AV96" s="6">
        <f>AQ96/AQ$68*100</f>
        <v>0</v>
      </c>
      <c r="AW96" s="6">
        <f>AR96/AR$68*100</f>
        <v>0</v>
      </c>
      <c r="AX96" s="6">
        <f>AS96/AS$68*100</f>
        <v>0</v>
      </c>
      <c r="AY96" s="5">
        <f>AT96/AT$68*100</f>
        <v>0</v>
      </c>
      <c r="AZ96" s="13">
        <v>17</v>
      </c>
      <c r="BA96" s="11">
        <v>0</v>
      </c>
      <c r="BB96" s="11">
        <v>0</v>
      </c>
      <c r="BC96" s="11">
        <v>17</v>
      </c>
      <c r="BD96" s="11">
        <v>0</v>
      </c>
      <c r="BE96" s="6">
        <f>AZ96/AZ$68*100</f>
        <v>2.2516556291390728</v>
      </c>
      <c r="BF96" s="6">
        <f>BA96/BA$68*100</f>
        <v>0</v>
      </c>
      <c r="BG96" s="6">
        <f>BB96/BB$68*100</f>
        <v>0</v>
      </c>
      <c r="BH96" s="6">
        <f>BC96/BC$68*100</f>
        <v>2.7777777777777777</v>
      </c>
      <c r="BI96" s="5">
        <f>BD96/BD$68*100</f>
        <v>0</v>
      </c>
      <c r="BJ96" s="12">
        <v>0</v>
      </c>
      <c r="BK96" s="11">
        <v>0</v>
      </c>
      <c r="BL96" s="11">
        <v>0</v>
      </c>
      <c r="BM96" s="11">
        <v>0</v>
      </c>
      <c r="BN96" s="11">
        <v>0</v>
      </c>
      <c r="BO96" s="6">
        <f>BJ96/BJ$68*100</f>
        <v>0</v>
      </c>
      <c r="BP96" s="6">
        <f>BK96/BK$68*100</f>
        <v>0</v>
      </c>
      <c r="BQ96" s="6">
        <f>BL96/BL$68*100</f>
        <v>0</v>
      </c>
      <c r="BR96" s="6">
        <f>BM96/BM$68*100</f>
        <v>0</v>
      </c>
      <c r="BS96" s="5">
        <f>BN96/BN$68*100</f>
        <v>0</v>
      </c>
      <c r="BT96" s="12">
        <v>0</v>
      </c>
      <c r="BU96" s="11">
        <v>0</v>
      </c>
      <c r="BV96" s="11">
        <v>0</v>
      </c>
      <c r="BW96" s="11">
        <v>0</v>
      </c>
      <c r="BX96" s="11">
        <v>0</v>
      </c>
      <c r="BY96" s="10">
        <f>BT96/BT$68*100</f>
        <v>0</v>
      </c>
      <c r="BZ96" s="10" t="s">
        <v>1</v>
      </c>
      <c r="CA96" s="10">
        <f>BV96/BV$68*100</f>
        <v>0</v>
      </c>
      <c r="CB96" s="10">
        <f>BW96/BW$68*100</f>
        <v>0</v>
      </c>
      <c r="CC96" s="9">
        <f>BX96/BX$68*100</f>
        <v>0</v>
      </c>
      <c r="CD96" s="8">
        <v>0</v>
      </c>
      <c r="CE96" s="7">
        <v>0</v>
      </c>
      <c r="CF96" s="7">
        <v>0</v>
      </c>
      <c r="CG96" s="7">
        <v>0</v>
      </c>
      <c r="CH96" s="7">
        <v>0</v>
      </c>
      <c r="CI96" s="6">
        <f>CD96/CD$68*100</f>
        <v>0</v>
      </c>
      <c r="CJ96" s="6">
        <f>CE96/CE$68*100</f>
        <v>0</v>
      </c>
      <c r="CK96" s="6">
        <f>CF96/CF$68*100</f>
        <v>0</v>
      </c>
      <c r="CL96" s="6">
        <f>CG96/CG$68*100</f>
        <v>0</v>
      </c>
      <c r="CM96" s="5">
        <f>CH96/CH$68*100</f>
        <v>0</v>
      </c>
    </row>
    <row r="97" spans="1:31" ht="15.75" thickBot="1">
      <c r="A97" s="3" t="s">
        <v>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</sheetData>
  <mergeCells count="56">
    <mergeCell ref="AZ3:BI3"/>
    <mergeCell ref="AZ5:BD5"/>
    <mergeCell ref="BE5:BI5"/>
    <mergeCell ref="AZ7:BI7"/>
    <mergeCell ref="AF7:AO7"/>
    <mergeCell ref="AF67:AO67"/>
    <mergeCell ref="AF37:AO37"/>
    <mergeCell ref="B7:K7"/>
    <mergeCell ref="AP67:AY67"/>
    <mergeCell ref="B67:K67"/>
    <mergeCell ref="L7:U7"/>
    <mergeCell ref="L37:U37"/>
    <mergeCell ref="L67:U67"/>
    <mergeCell ref="B37:K37"/>
    <mergeCell ref="AP3:AY3"/>
    <mergeCell ref="AP5:AT5"/>
    <mergeCell ref="AU5:AY5"/>
    <mergeCell ref="AP7:AY7"/>
    <mergeCell ref="AP37:AY37"/>
    <mergeCell ref="AK5:AO5"/>
    <mergeCell ref="V3:AE3"/>
    <mergeCell ref="A1:AO1"/>
    <mergeCell ref="A3:A5"/>
    <mergeCell ref="B3:K3"/>
    <mergeCell ref="B5:F5"/>
    <mergeCell ref="G5:K5"/>
    <mergeCell ref="L3:U3"/>
    <mergeCell ref="L5:P5"/>
    <mergeCell ref="Q5:U5"/>
    <mergeCell ref="AF3:AO3"/>
    <mergeCell ref="AF5:AJ5"/>
    <mergeCell ref="BJ37:BS37"/>
    <mergeCell ref="BY5:CC5"/>
    <mergeCell ref="BT7:CC7"/>
    <mergeCell ref="BT37:CC37"/>
    <mergeCell ref="BT3:CC3"/>
    <mergeCell ref="BT5:BX5"/>
    <mergeCell ref="BJ3:BS3"/>
    <mergeCell ref="BJ5:BN5"/>
    <mergeCell ref="BO5:BS5"/>
    <mergeCell ref="BT67:CC67"/>
    <mergeCell ref="V5:Z5"/>
    <mergeCell ref="AA5:AE5"/>
    <mergeCell ref="BJ67:BS67"/>
    <mergeCell ref="V7:AE7"/>
    <mergeCell ref="V67:AE67"/>
    <mergeCell ref="V37:AE37"/>
    <mergeCell ref="AZ37:BI37"/>
    <mergeCell ref="AZ67:BI67"/>
    <mergeCell ref="BJ7:BS7"/>
    <mergeCell ref="CD67:CM67"/>
    <mergeCell ref="CD3:CM3"/>
    <mergeCell ref="CD5:CH5"/>
    <mergeCell ref="CI5:CM5"/>
    <mergeCell ref="CD7:CM7"/>
    <mergeCell ref="CD37:CM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Plamen</dc:creator>
  <cp:lastModifiedBy>Plamen</cp:lastModifiedBy>
  <dcterms:created xsi:type="dcterms:W3CDTF">2021-07-06T13:58:03Z</dcterms:created>
  <dcterms:modified xsi:type="dcterms:W3CDTF">2021-07-06T13:58:07Z</dcterms:modified>
</cp:coreProperties>
</file>